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80" tabRatio="603" activeTab="1"/>
  </bookViews>
  <sheets>
    <sheet name="КИР V1- prihodi i rashodi" sheetId="1" r:id="rId1"/>
    <sheet name="KIR V1- razvojni potprogrami" sheetId="2" r:id="rId2"/>
  </sheets>
  <definedNames>
    <definedName name="_xlnm.Print_Titles" localSheetId="0">'КИР V1- prihodi i rashodi'!$16:$18</definedName>
  </definedNames>
  <calcPr fullCalcOnLoad="1"/>
</workbook>
</file>

<file path=xl/sharedStrings.xml><?xml version="1.0" encoding="utf-8"?>
<sst xmlns="http://schemas.openxmlformats.org/spreadsheetml/2006/main" count="191" uniqueCount="92">
  <si>
    <t xml:space="preserve"> </t>
  </si>
  <si>
    <t>Të ardhura</t>
  </si>
  <si>
    <t>Shpenzime</t>
  </si>
  <si>
    <t>Gjithsej</t>
  </si>
  <si>
    <t>Shkalla e shpenzimeve</t>
  </si>
  <si>
    <t>Kontoja e të ardhurave</t>
  </si>
  <si>
    <t>Titulli</t>
  </si>
  <si>
    <t>firmarinë</t>
  </si>
  <si>
    <t>transfere nga nivele tjera të pushtetit</t>
  </si>
  <si>
    <t>Ekzemplari V 1</t>
  </si>
  <si>
    <t>PLANI I PROGRAMEVE PËR ZHVILLIM</t>
  </si>
  <si>
    <t>e-mail:</t>
  </si>
  <si>
    <t>Tel. dhe faks:</t>
  </si>
  <si>
    <t>Shenja e nënprogramit zhvillimor</t>
  </si>
  <si>
    <t>Shenja e programit buxhetor/qeveritar</t>
  </si>
  <si>
    <t>Emri i programit qeveritar ose buxhetor</t>
  </si>
  <si>
    <t>Nënprogrami zhvillimor</t>
  </si>
  <si>
    <t>Person për kontakt</t>
  </si>
  <si>
    <t>Funksioni:</t>
  </si>
  <si>
    <t>PËRSHKRIM</t>
  </si>
  <si>
    <t>Qëllime të nënprogramit zhvillimor (identifikimi i qëllimeve që do të arrihen me realizimin e nënprogramit zhvillimor)</t>
  </si>
  <si>
    <t>Aktivitete të planifikuara</t>
  </si>
  <si>
    <t>Rezultate të planifikuara / efekte</t>
  </si>
  <si>
    <t>Rreziqe dhe supozime</t>
  </si>
  <si>
    <t>Data e fillimit me implementimin e projektit</t>
  </si>
  <si>
    <t>Data e përfundimit të projektit</t>
  </si>
  <si>
    <t>Shuma e përgjithshme</t>
  </si>
  <si>
    <t>Emri i hulumtimit</t>
  </si>
  <si>
    <t>Niveli i hulumtimit*</t>
  </si>
  <si>
    <t>Autor/Firma, selia</t>
  </si>
  <si>
    <t>Data e përgatitjes së dokumentacionit projektues</t>
  </si>
  <si>
    <t>Indikatorë</t>
  </si>
  <si>
    <t>*DIP=Dokument për identifikimin e projektit (hulumtim)</t>
  </si>
  <si>
    <t>HPF=Hulumtim para fizibilitar</t>
  </si>
  <si>
    <t>PI = Projekt ideor</t>
  </si>
  <si>
    <t>HF=Hulumtim fizibilitar</t>
  </si>
  <si>
    <t>PK=Projekt kryesor</t>
  </si>
  <si>
    <t xml:space="preserve">* Në qoftë se është S=sigurt, shënoje datën e nënshkrimit të kontratës financiare ose shëno KS = Kuazi sigurt, (që tregon se kontrata ende nuk është nënshkruar) ose B = bisedime (që tregon se ai që financon është i identifikuar dhe i interesuar që ta përkrahë proejktin).   </t>
  </si>
  <si>
    <t>** Këtu të theksohen donatorët dhe kreditorët. Në qoftë se, ka më shumë donatorë ose kreditorë, të shënohet secili veç e veç.</t>
  </si>
  <si>
    <t xml:space="preserve">    Nëse burimi i financimit është donacion nga UE-ja, të theksohet se a punohet për mjete IPA</t>
  </si>
  <si>
    <t>***Të theksohen burimet vetanake konkrete të investitorit ( Vetëqeverisja lokale, ndërmarrjet publike, qendrat rajonale, organizatat joqeveritare etj.)</t>
  </si>
  <si>
    <t>KONSTRUKSIONI FINANCIAR</t>
  </si>
  <si>
    <t>Dinamika e financimit</t>
  </si>
  <si>
    <t>Shuma e përgjithshme e projektit në MKD</t>
  </si>
  <si>
    <t>Statusi i financimit*</t>
  </si>
  <si>
    <t>KS</t>
  </si>
  <si>
    <t>Burimi i financimit</t>
  </si>
  <si>
    <t>Buxheti (637)</t>
  </si>
  <si>
    <t>Pjesëmarrja buxhetore</t>
  </si>
  <si>
    <t>TVSH</t>
  </si>
  <si>
    <t>Të ardhura nga organet (631)</t>
  </si>
  <si>
    <t xml:space="preserve">Vetëfinancim (787/788)  </t>
  </si>
  <si>
    <t>Donacione të përgjithshme</t>
  </si>
  <si>
    <t>Institucione financiare të huaja</t>
  </si>
  <si>
    <t xml:space="preserve">     Emri i donatorit**</t>
  </si>
  <si>
    <t>Hua të përgjithshme</t>
  </si>
  <si>
    <t xml:space="preserve">       Emri i kreditorit**</t>
  </si>
  <si>
    <t>Burime tjera të financimit ***</t>
  </si>
  <si>
    <t>NR._____________</t>
  </si>
  <si>
    <t>KESHILLI I KOMUNËS SE KËRCOVËS</t>
  </si>
  <si>
    <t>___________________</t>
  </si>
  <si>
    <t>KRYETARI</t>
  </si>
  <si>
    <t>Kërcovë</t>
  </si>
  <si>
    <t>kompenzim per rregullimin e tokes ndertimore</t>
  </si>
  <si>
    <t>pergaditja e dokumentacionit tenderik,</t>
  </si>
  <si>
    <t>shpallja e furnizimit publik</t>
  </si>
  <si>
    <t>pergadituja e specifikacionit</t>
  </si>
  <si>
    <t>DIP</t>
  </si>
  <si>
    <t>EA</t>
  </si>
  <si>
    <t>SHPENZIME KAPITALE TE KOMUNES</t>
  </si>
  <si>
    <t>zgjedhja e ofertuesit me te volitshem</t>
  </si>
  <si>
    <t>futja e veturave ne perdorim</t>
  </si>
  <si>
    <t>sherbime efikase</t>
  </si>
  <si>
    <t>zvoglim te shpenzimeve buxhetore</t>
  </si>
  <si>
    <t xml:space="preserve">vonesa ne furnizim </t>
  </si>
  <si>
    <t>oferta jo adekuate</t>
  </si>
  <si>
    <t>mos interesim te operatorve ekopnomik</t>
  </si>
  <si>
    <t>Burim Kadriu</t>
  </si>
  <si>
    <t xml:space="preserve">tatime ne prone </t>
  </si>
  <si>
    <t>Skender Xhabiri</t>
  </si>
  <si>
    <t>EAB</t>
  </si>
  <si>
    <t>burimkadriu@yahoo.com</t>
  </si>
  <si>
    <t>udhëheqes Sektori</t>
  </si>
  <si>
    <t>Komuna e Kercoves</t>
  </si>
  <si>
    <t>Mjete transportuese</t>
  </si>
  <si>
    <t>modernizimi transportit te nxenesve</t>
  </si>
  <si>
    <t>mungese te mjeteve finansiare</t>
  </si>
  <si>
    <t>Pas vitit 2026</t>
  </si>
  <si>
    <t>Shpenzime të parapara për 2022</t>
  </si>
  <si>
    <t>Harxhuar në pajtim me 31/12/2021</t>
  </si>
  <si>
    <t>blerja e mjeteve transportuese per mbartjen e nxensve te shkollave te mesme. Panifikohet te blehen nga 5 deri ne 6 vetura transporti me nga 20 vende e me shume. Me realizimin e ketij proekti do te ndikojm ne zvoglimin e shpenzimeve per transport te cilat per momentin kryehn me operator privat. mjetet e ndara me blok dotacionin nuk arrijn te mbulojn shpenzimet  per mbartje te nxenesve. me ORGANIZIMIN E  transportit vetanak parashikohen te zvoglohen shpenzimet deri me 70%</t>
  </si>
  <si>
    <t>transporti publik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</si>
</sst>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65">
    <font>
      <sz val="10"/>
      <name val="MAC C Times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MAC C Time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MAC C Time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Lucida Bright"/>
      <family val="1"/>
    </font>
    <font>
      <sz val="11"/>
      <color indexed="10"/>
      <name val="Lucida Br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MAC C Time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MAC C Time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9"/>
      <color theme="10"/>
      <name val="Lucida Bright"/>
      <family val="1"/>
    </font>
    <font>
      <sz val="11"/>
      <color rgb="FFFF0000"/>
      <name val="Lucida Brigh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Dashed"/>
      <top style="medium"/>
      <bottom style="mediumDashed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9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33" borderId="24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4" fontId="13" fillId="33" borderId="24" xfId="0" applyNumberFormat="1" applyFont="1" applyFill="1" applyBorder="1" applyAlignment="1">
      <alignment vertical="top" wrapText="1"/>
    </xf>
    <xf numFmtId="4" fontId="3" fillId="33" borderId="24" xfId="0" applyNumberFormat="1" applyFont="1" applyFill="1" applyBorder="1" applyAlignment="1">
      <alignment wrapText="1"/>
    </xf>
    <xf numFmtId="4" fontId="3" fillId="33" borderId="24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0" xfId="0" applyFont="1" applyAlignment="1">
      <alignment vertical="top"/>
    </xf>
    <xf numFmtId="0" fontId="61" fillId="0" borderId="0" xfId="0" applyFont="1" applyAlignment="1">
      <alignment vertical="top" wrapText="1"/>
    </xf>
    <xf numFmtId="0" fontId="61" fillId="0" borderId="26" xfId="0" applyFont="1" applyBorder="1" applyAlignment="1">
      <alignment/>
    </xf>
    <xf numFmtId="0" fontId="61" fillId="35" borderId="26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0" fontId="60" fillId="0" borderId="0" xfId="0" applyFont="1" applyAlignment="1">
      <alignment wrapText="1"/>
    </xf>
    <xf numFmtId="4" fontId="61" fillId="33" borderId="24" xfId="0" applyNumberFormat="1" applyFont="1" applyFill="1" applyBorder="1" applyAlignment="1">
      <alignment vertical="top" wrapText="1"/>
    </xf>
    <xf numFmtId="0" fontId="61" fillId="33" borderId="24" xfId="0" applyFont="1" applyFill="1" applyBorder="1" applyAlignment="1">
      <alignment vertical="top" wrapText="1"/>
    </xf>
    <xf numFmtId="0" fontId="61" fillId="33" borderId="25" xfId="0" applyFont="1" applyFill="1" applyBorder="1" applyAlignment="1">
      <alignment vertical="top" wrapText="1"/>
    </xf>
    <xf numFmtId="0" fontId="61" fillId="0" borderId="24" xfId="0" applyFont="1" applyBorder="1" applyAlignment="1">
      <alignment vertical="top" wrapText="1"/>
    </xf>
    <xf numFmtId="0" fontId="61" fillId="33" borderId="24" xfId="0" applyFont="1" applyFill="1" applyBorder="1" applyAlignment="1">
      <alignment/>
    </xf>
    <xf numFmtId="4" fontId="62" fillId="33" borderId="24" xfId="0" applyNumberFormat="1" applyFont="1" applyFill="1" applyBorder="1" applyAlignment="1">
      <alignment wrapText="1"/>
    </xf>
    <xf numFmtId="0" fontId="61" fillId="33" borderId="25" xfId="0" applyFont="1" applyFill="1" applyBorder="1" applyAlignment="1">
      <alignment horizontal="center" vertical="top" wrapText="1"/>
    </xf>
    <xf numFmtId="0" fontId="62" fillId="33" borderId="24" xfId="0" applyFont="1" applyFill="1" applyBorder="1" applyAlignment="1">
      <alignment wrapText="1"/>
    </xf>
    <xf numFmtId="4" fontId="62" fillId="33" borderId="24" xfId="0" applyNumberFormat="1" applyFont="1" applyFill="1" applyBorder="1" applyAlignment="1">
      <alignment vertical="center" wrapText="1"/>
    </xf>
    <xf numFmtId="0" fontId="61" fillId="0" borderId="28" xfId="0" applyFont="1" applyBorder="1" applyAlignment="1">
      <alignment vertical="top" wrapText="1"/>
    </xf>
    <xf numFmtId="0" fontId="61" fillId="33" borderId="28" xfId="0" applyFont="1" applyFill="1" applyBorder="1" applyAlignment="1">
      <alignment vertical="top" wrapText="1"/>
    </xf>
    <xf numFmtId="0" fontId="61" fillId="33" borderId="28" xfId="0" applyFont="1" applyFill="1" applyBorder="1" applyAlignment="1">
      <alignment/>
    </xf>
    <xf numFmtId="0" fontId="62" fillId="33" borderId="28" xfId="0" applyFont="1" applyFill="1" applyBorder="1" applyAlignment="1">
      <alignment wrapText="1"/>
    </xf>
    <xf numFmtId="4" fontId="62" fillId="33" borderId="28" xfId="0" applyNumberFormat="1" applyFont="1" applyFill="1" applyBorder="1" applyAlignment="1">
      <alignment wrapText="1"/>
    </xf>
    <xf numFmtId="4" fontId="61" fillId="33" borderId="28" xfId="0" applyNumberFormat="1" applyFont="1" applyFill="1" applyBorder="1" applyAlignment="1">
      <alignment vertical="top" wrapText="1"/>
    </xf>
    <xf numFmtId="0" fontId="61" fillId="33" borderId="29" xfId="0" applyFont="1" applyFill="1" applyBorder="1" applyAlignment="1">
      <alignment horizontal="center" vertical="top" wrapText="1"/>
    </xf>
    <xf numFmtId="0" fontId="61" fillId="0" borderId="30" xfId="0" applyFont="1" applyBorder="1" applyAlignment="1">
      <alignment/>
    </xf>
    <xf numFmtId="0" fontId="61" fillId="33" borderId="30" xfId="0" applyFont="1" applyFill="1" applyBorder="1" applyAlignment="1">
      <alignment/>
    </xf>
    <xf numFmtId="4" fontId="61" fillId="33" borderId="30" xfId="0" applyNumberFormat="1" applyFont="1" applyFill="1" applyBorder="1" applyAlignment="1">
      <alignment/>
    </xf>
    <xf numFmtId="0" fontId="61" fillId="33" borderId="3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4" fontId="13" fillId="33" borderId="24" xfId="0" applyNumberFormat="1" applyFont="1" applyFill="1" applyBorder="1" applyAlignment="1">
      <alignment/>
    </xf>
    <xf numFmtId="0" fontId="62" fillId="0" borderId="26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" fontId="61" fillId="35" borderId="33" xfId="0" applyNumberFormat="1" applyFont="1" applyFill="1" applyBorder="1" applyAlignment="1">
      <alignment/>
    </xf>
    <xf numFmtId="4" fontId="5" fillId="0" borderId="34" xfId="0" applyNumberFormat="1" applyFont="1" applyBorder="1" applyAlignment="1">
      <alignment horizontal="center" wrapText="1"/>
    </xf>
    <xf numFmtId="4" fontId="5" fillId="0" borderId="35" xfId="0" applyNumberFormat="1" applyFont="1" applyBorder="1" applyAlignment="1">
      <alignment horizontal="center" wrapText="1"/>
    </xf>
    <xf numFmtId="4" fontId="5" fillId="0" borderId="36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" fillId="36" borderId="34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29" xfId="0" applyFont="1" applyBorder="1" applyAlignment="1">
      <alignment wrapText="1"/>
    </xf>
    <xf numFmtId="0" fontId="13" fillId="35" borderId="42" xfId="0" applyFont="1" applyFill="1" applyBorder="1" applyAlignment="1">
      <alignment horizontal="center" vertical="top" wrapText="1"/>
    </xf>
    <xf numFmtId="0" fontId="13" fillId="35" borderId="43" xfId="0" applyFont="1" applyFill="1" applyBorder="1" applyAlignment="1">
      <alignment horizontal="center" vertical="top" wrapText="1"/>
    </xf>
    <xf numFmtId="0" fontId="13" fillId="35" borderId="32" xfId="0" applyFont="1" applyFill="1" applyBorder="1" applyAlignment="1">
      <alignment horizontal="center" vertical="top" wrapText="1"/>
    </xf>
    <xf numFmtId="0" fontId="16" fillId="0" borderId="45" xfId="0" applyFont="1" applyBorder="1" applyAlignment="1">
      <alignment horizontal="right" wrapText="1"/>
    </xf>
    <xf numFmtId="0" fontId="16" fillId="0" borderId="46" xfId="0" applyFont="1" applyBorder="1" applyAlignment="1">
      <alignment horizontal="right" wrapText="1"/>
    </xf>
    <xf numFmtId="0" fontId="13" fillId="35" borderId="47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3" fillId="35" borderId="48" xfId="0" applyFont="1" applyFill="1" applyBorder="1" applyAlignment="1">
      <alignment vertical="top" wrapText="1"/>
    </xf>
    <xf numFmtId="0" fontId="3" fillId="35" borderId="26" xfId="0" applyFont="1" applyFill="1" applyBorder="1" applyAlignment="1">
      <alignment vertical="top" wrapText="1"/>
    </xf>
    <xf numFmtId="0" fontId="3" fillId="35" borderId="49" xfId="0" applyFont="1" applyFill="1" applyBorder="1" applyAlignment="1">
      <alignment vertical="top" wrapText="1"/>
    </xf>
    <xf numFmtId="0" fontId="9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61" fillId="35" borderId="42" xfId="0" applyFont="1" applyFill="1" applyBorder="1" applyAlignment="1">
      <alignment horizontal="center"/>
    </xf>
    <xf numFmtId="0" fontId="61" fillId="35" borderId="4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46" xfId="0" applyFont="1" applyBorder="1" applyAlignment="1">
      <alignment/>
    </xf>
    <xf numFmtId="0" fontId="13" fillId="35" borderId="47" xfId="0" applyFont="1" applyFill="1" applyBorder="1" applyAlignment="1">
      <alignment horizontal="center" wrapText="1"/>
    </xf>
    <xf numFmtId="0" fontId="13" fillId="35" borderId="43" xfId="0" applyFont="1" applyFill="1" applyBorder="1" applyAlignment="1">
      <alignment horizontal="center" wrapText="1"/>
    </xf>
    <xf numFmtId="0" fontId="13" fillId="35" borderId="44" xfId="0" applyFont="1" applyFill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35" borderId="42" xfId="0" applyFont="1" applyFill="1" applyBorder="1" applyAlignment="1">
      <alignment horizontal="center" vertical="top" wrapText="1"/>
    </xf>
    <xf numFmtId="0" fontId="3" fillId="35" borderId="43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33" borderId="4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53" xfId="0" applyFont="1" applyBorder="1" applyAlignment="1">
      <alignment vertical="center" wrapText="1"/>
    </xf>
    <xf numFmtId="0" fontId="3" fillId="35" borderId="54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55" xfId="0" applyFont="1" applyFill="1" applyBorder="1" applyAlignment="1">
      <alignment horizontal="left" vertical="top" wrapText="1"/>
    </xf>
    <xf numFmtId="0" fontId="62" fillId="35" borderId="42" xfId="0" applyFont="1" applyFill="1" applyBorder="1" applyAlignment="1">
      <alignment horizontal="center" vertical="top" wrapText="1"/>
    </xf>
    <xf numFmtId="0" fontId="62" fillId="35" borderId="43" xfId="0" applyFont="1" applyFill="1" applyBorder="1" applyAlignment="1">
      <alignment horizontal="center" vertical="top" wrapText="1"/>
    </xf>
    <xf numFmtId="0" fontId="62" fillId="35" borderId="32" xfId="0" applyFont="1" applyFill="1" applyBorder="1" applyAlignment="1">
      <alignment horizontal="center" vertical="top" wrapText="1"/>
    </xf>
    <xf numFmtId="0" fontId="63" fillId="35" borderId="42" xfId="53" applyFont="1" applyFill="1" applyBorder="1" applyAlignment="1" applyProtection="1">
      <alignment horizontal="center"/>
      <protection/>
    </xf>
    <xf numFmtId="0" fontId="64" fillId="35" borderId="44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 wrapText="1"/>
    </xf>
    <xf numFmtId="0" fontId="3" fillId="37" borderId="43" xfId="0" applyFont="1" applyFill="1" applyBorder="1" applyAlignment="1">
      <alignment horizontal="center" wrapText="1"/>
    </xf>
    <xf numFmtId="0" fontId="3" fillId="37" borderId="44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left" vertical="center" wrapText="1"/>
    </xf>
    <xf numFmtId="0" fontId="3" fillId="35" borderId="57" xfId="0" applyFont="1" applyFill="1" applyBorder="1" applyAlignment="1">
      <alignment horizontal="left" vertical="center" wrapText="1"/>
    </xf>
    <xf numFmtId="0" fontId="3" fillId="35" borderId="58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 wrapText="1"/>
    </xf>
    <xf numFmtId="0" fontId="3" fillId="35" borderId="59" xfId="0" applyFont="1" applyFill="1" applyBorder="1" applyAlignment="1">
      <alignment horizontal="left" vertical="center" wrapText="1"/>
    </xf>
    <xf numFmtId="0" fontId="3" fillId="35" borderId="60" xfId="0" applyFont="1" applyFill="1" applyBorder="1" applyAlignment="1">
      <alignment horizontal="left" vertical="center" wrapText="1"/>
    </xf>
    <xf numFmtId="0" fontId="3" fillId="35" borderId="61" xfId="0" applyFont="1" applyFill="1" applyBorder="1" applyAlignment="1">
      <alignment horizontal="left" vertical="center" wrapText="1"/>
    </xf>
    <xf numFmtId="0" fontId="3" fillId="35" borderId="56" xfId="0" applyFont="1" applyFill="1" applyBorder="1" applyAlignment="1">
      <alignment vertical="center" wrapText="1"/>
    </xf>
    <xf numFmtId="0" fontId="3" fillId="35" borderId="57" xfId="0" applyFont="1" applyFill="1" applyBorder="1" applyAlignment="1">
      <alignment vertical="center" wrapText="1"/>
    </xf>
    <xf numFmtId="0" fontId="3" fillId="35" borderId="5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4" fontId="3" fillId="35" borderId="42" xfId="0" applyNumberFormat="1" applyFont="1" applyFill="1" applyBorder="1" applyAlignment="1">
      <alignment horizontal="left" vertical="top" wrapText="1"/>
    </xf>
    <xf numFmtId="4" fontId="3" fillId="35" borderId="43" xfId="0" applyNumberFormat="1" applyFont="1" applyFill="1" applyBorder="1" applyAlignment="1">
      <alignment horizontal="left" vertical="top" wrapText="1"/>
    </xf>
    <xf numFmtId="4" fontId="3" fillId="35" borderId="44" xfId="0" applyNumberFormat="1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wrapText="1"/>
    </xf>
    <xf numFmtId="0" fontId="3" fillId="35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5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5" borderId="42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35" borderId="42" xfId="0" applyNumberFormat="1" applyFont="1" applyFill="1" applyBorder="1" applyAlignment="1">
      <alignment horizontal="left" vertical="top" wrapText="1"/>
    </xf>
    <xf numFmtId="0" fontId="3" fillId="35" borderId="43" xfId="0" applyNumberFormat="1" applyFont="1" applyFill="1" applyBorder="1" applyAlignment="1">
      <alignment horizontal="left" vertical="top" wrapText="1"/>
    </xf>
    <xf numFmtId="0" fontId="3" fillId="35" borderId="44" xfId="0" applyNumberFormat="1" applyFont="1" applyFill="1" applyBorder="1" applyAlignment="1">
      <alignment horizontal="left" vertical="top" wrapText="1"/>
    </xf>
    <xf numFmtId="0" fontId="62" fillId="35" borderId="42" xfId="0" applyFont="1" applyFill="1" applyBorder="1" applyAlignment="1">
      <alignment wrapText="1"/>
    </xf>
    <xf numFmtId="0" fontId="62" fillId="35" borderId="43" xfId="0" applyFont="1" applyFill="1" applyBorder="1" applyAlignment="1">
      <alignment wrapText="1"/>
    </xf>
    <xf numFmtId="0" fontId="62" fillId="35" borderId="44" xfId="0" applyFont="1" applyFill="1" applyBorder="1" applyAlignment="1">
      <alignment wrapText="1"/>
    </xf>
    <xf numFmtId="0" fontId="3" fillId="35" borderId="64" xfId="0" applyFont="1" applyFill="1" applyBorder="1" applyAlignment="1">
      <alignment horizontal="left" vertical="center" wrapText="1"/>
    </xf>
    <xf numFmtId="0" fontId="3" fillId="35" borderId="65" xfId="0" applyFont="1" applyFill="1" applyBorder="1" applyAlignment="1">
      <alignment horizontal="left" vertical="center" wrapText="1"/>
    </xf>
    <xf numFmtId="0" fontId="3" fillId="35" borderId="66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 wrapText="1"/>
    </xf>
    <xf numFmtId="0" fontId="62" fillId="35" borderId="45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62" fillId="35" borderId="46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vertical="top" wrapText="1"/>
    </xf>
    <xf numFmtId="0" fontId="3" fillId="35" borderId="57" xfId="0" applyFont="1" applyFill="1" applyBorder="1" applyAlignment="1">
      <alignment vertical="top" wrapText="1"/>
    </xf>
    <xf numFmtId="0" fontId="3" fillId="35" borderId="58" xfId="0" applyFont="1" applyFill="1" applyBorder="1" applyAlignment="1">
      <alignment vertical="top" wrapText="1"/>
    </xf>
    <xf numFmtId="0" fontId="3" fillId="35" borderId="48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left" vertical="top" wrapText="1"/>
    </xf>
    <xf numFmtId="0" fontId="3" fillId="35" borderId="4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rimkadriu@yahoo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="85" zoomScaleNormal="85" zoomScalePageLayoutView="0" workbookViewId="0" topLeftCell="A1">
      <selection activeCell="B9" sqref="B9:D9"/>
    </sheetView>
  </sheetViews>
  <sheetFormatPr defaultColWidth="9.00390625" defaultRowHeight="12.75"/>
  <cols>
    <col min="1" max="1" width="9.125" style="1" customWidth="1"/>
    <col min="2" max="4" width="12.375" style="1" bestFit="1" customWidth="1"/>
    <col min="5" max="5" width="10.625" style="58" bestFit="1" customWidth="1"/>
    <col min="6" max="16" width="9.125" style="1" customWidth="1"/>
    <col min="17" max="17" width="12.375" style="1" bestFit="1" customWidth="1"/>
    <col min="18" max="19" width="12.75390625" style="1" customWidth="1"/>
    <col min="20" max="16384" width="9.125" style="1" customWidth="1"/>
  </cols>
  <sheetData>
    <row r="2" ht="12.75">
      <c r="T2" s="3"/>
    </row>
    <row r="3" spans="1:20" ht="15.75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3"/>
    </row>
    <row r="4" spans="1:20" ht="13.5" customHeight="1">
      <c r="A4" s="117" t="s">
        <v>5</v>
      </c>
      <c r="B4" s="118" t="s">
        <v>6</v>
      </c>
      <c r="C4" s="119"/>
      <c r="D4" s="120"/>
      <c r="E4" s="115">
        <v>630</v>
      </c>
      <c r="F4" s="115"/>
      <c r="G4" s="115"/>
      <c r="H4" s="116">
        <v>787</v>
      </c>
      <c r="I4" s="116"/>
      <c r="J4" s="116"/>
      <c r="K4" s="115">
        <v>786</v>
      </c>
      <c r="L4" s="115"/>
      <c r="M4" s="115"/>
      <c r="N4" s="115">
        <v>785</v>
      </c>
      <c r="O4" s="115"/>
      <c r="P4" s="115"/>
      <c r="Q4" s="103" t="s">
        <v>3</v>
      </c>
      <c r="R4" s="104"/>
      <c r="S4" s="105"/>
      <c r="T4" s="3"/>
    </row>
    <row r="5" spans="1:20" ht="13.5">
      <c r="A5" s="117"/>
      <c r="B5" s="121"/>
      <c r="C5" s="122"/>
      <c r="D5" s="123"/>
      <c r="E5" s="100">
        <v>2023</v>
      </c>
      <c r="F5" s="100">
        <v>2024</v>
      </c>
      <c r="G5" s="101">
        <v>2025</v>
      </c>
      <c r="H5" s="100">
        <v>2023</v>
      </c>
      <c r="I5" s="100">
        <v>2024</v>
      </c>
      <c r="J5" s="101">
        <v>2025</v>
      </c>
      <c r="K5" s="100">
        <v>2023</v>
      </c>
      <c r="L5" s="100">
        <v>2024</v>
      </c>
      <c r="M5" s="101">
        <v>2025</v>
      </c>
      <c r="N5" s="100">
        <v>2023</v>
      </c>
      <c r="O5" s="100">
        <v>2024</v>
      </c>
      <c r="P5" s="101">
        <v>2025</v>
      </c>
      <c r="Q5" s="100">
        <v>2023</v>
      </c>
      <c r="R5" s="100">
        <v>2024</v>
      </c>
      <c r="S5" s="101">
        <v>2025</v>
      </c>
      <c r="T5" s="3"/>
    </row>
    <row r="6" spans="1:20" ht="27.75" customHeight="1">
      <c r="A6" s="4">
        <v>717137</v>
      </c>
      <c r="B6" s="106" t="s">
        <v>63</v>
      </c>
      <c r="C6" s="107"/>
      <c r="D6" s="108"/>
      <c r="E6" s="59"/>
      <c r="F6" s="6"/>
      <c r="G6" s="7"/>
      <c r="H6" s="5"/>
      <c r="I6" s="6"/>
      <c r="J6" s="8"/>
      <c r="K6" s="5"/>
      <c r="L6" s="6"/>
      <c r="M6" s="8"/>
      <c r="N6" s="5"/>
      <c r="O6" s="6"/>
      <c r="P6" s="8"/>
      <c r="Q6" s="9">
        <f aca="true" t="shared" si="0" ref="Q6:S8">E6+H6+K6+N6</f>
        <v>0</v>
      </c>
      <c r="R6" s="9">
        <f t="shared" si="0"/>
        <v>0</v>
      </c>
      <c r="S6" s="9">
        <f t="shared" si="0"/>
        <v>0</v>
      </c>
      <c r="T6" s="3"/>
    </row>
    <row r="7" spans="1:20" ht="27.75" customHeight="1">
      <c r="A7" s="4">
        <v>717112</v>
      </c>
      <c r="B7" s="106" t="s">
        <v>7</v>
      </c>
      <c r="C7" s="107"/>
      <c r="D7" s="108"/>
      <c r="E7" s="59"/>
      <c r="F7" s="6"/>
      <c r="G7" s="7"/>
      <c r="H7" s="5"/>
      <c r="I7" s="6"/>
      <c r="J7" s="8"/>
      <c r="K7" s="5"/>
      <c r="L7" s="6"/>
      <c r="M7" s="8"/>
      <c r="N7" s="5"/>
      <c r="O7" s="6"/>
      <c r="P7" s="8"/>
      <c r="Q7" s="9">
        <f t="shared" si="0"/>
        <v>0</v>
      </c>
      <c r="R7" s="9">
        <f t="shared" si="0"/>
        <v>0</v>
      </c>
      <c r="S7" s="9">
        <f t="shared" si="0"/>
        <v>0</v>
      </c>
      <c r="T7" s="3"/>
    </row>
    <row r="8" spans="1:20" ht="13.5">
      <c r="A8" s="4">
        <v>741111</v>
      </c>
      <c r="B8" s="106" t="s">
        <v>8</v>
      </c>
      <c r="C8" s="107"/>
      <c r="D8" s="108"/>
      <c r="E8" s="59"/>
      <c r="F8" s="6"/>
      <c r="G8" s="7"/>
      <c r="H8" s="5"/>
      <c r="I8" s="6"/>
      <c r="J8" s="8"/>
      <c r="K8" s="5"/>
      <c r="L8" s="6"/>
      <c r="M8" s="8"/>
      <c r="N8" s="5"/>
      <c r="O8" s="6"/>
      <c r="P8" s="8"/>
      <c r="Q8" s="9">
        <f t="shared" si="0"/>
        <v>0</v>
      </c>
      <c r="R8" s="9">
        <f t="shared" si="0"/>
        <v>0</v>
      </c>
      <c r="S8" s="9">
        <f t="shared" si="0"/>
        <v>0</v>
      </c>
      <c r="T8" s="3"/>
    </row>
    <row r="9" spans="1:20" ht="13.5">
      <c r="A9" s="4">
        <v>713</v>
      </c>
      <c r="B9" s="106" t="s">
        <v>78</v>
      </c>
      <c r="C9" s="107"/>
      <c r="D9" s="108"/>
      <c r="E9" s="59">
        <v>4000000</v>
      </c>
      <c r="F9" s="6">
        <v>4000000</v>
      </c>
      <c r="G9" s="7">
        <v>4000000</v>
      </c>
      <c r="H9" s="5"/>
      <c r="I9" s="6"/>
      <c r="J9" s="8"/>
      <c r="K9" s="5"/>
      <c r="L9" s="6"/>
      <c r="M9" s="8"/>
      <c r="N9" s="5"/>
      <c r="O9" s="6"/>
      <c r="P9" s="8"/>
      <c r="Q9" s="9">
        <f>E9+H9+K9+N9</f>
        <v>4000000</v>
      </c>
      <c r="R9" s="9">
        <f>F9+I9+L9+O9</f>
        <v>4000000</v>
      </c>
      <c r="S9" s="9">
        <f>G9+J9+M9+P9</f>
        <v>4000000</v>
      </c>
      <c r="T9" s="3"/>
    </row>
    <row r="10" spans="1:20" ht="13.5">
      <c r="A10" s="4"/>
      <c r="B10" s="109"/>
      <c r="C10" s="110"/>
      <c r="D10" s="111"/>
      <c r="E10" s="59"/>
      <c r="F10" s="6"/>
      <c r="G10" s="7"/>
      <c r="H10" s="5"/>
      <c r="I10" s="6"/>
      <c r="J10" s="8"/>
      <c r="K10" s="5"/>
      <c r="L10" s="6"/>
      <c r="M10" s="8"/>
      <c r="N10" s="5"/>
      <c r="O10" s="6"/>
      <c r="P10" s="8"/>
      <c r="Q10" s="9"/>
      <c r="R10" s="10"/>
      <c r="S10" s="11"/>
      <c r="T10" s="3"/>
    </row>
    <row r="11" spans="1:20" ht="13.5">
      <c r="A11" s="4"/>
      <c r="B11" s="109"/>
      <c r="C11" s="110"/>
      <c r="D11" s="111"/>
      <c r="E11" s="60"/>
      <c r="F11" s="10"/>
      <c r="G11" s="13"/>
      <c r="H11" s="12"/>
      <c r="I11" s="10"/>
      <c r="J11" s="14"/>
      <c r="K11" s="12"/>
      <c r="L11" s="10"/>
      <c r="M11" s="14"/>
      <c r="N11" s="12"/>
      <c r="O11" s="10"/>
      <c r="P11" s="14"/>
      <c r="Q11" s="9"/>
      <c r="R11" s="10"/>
      <c r="S11" s="11"/>
      <c r="T11" s="3"/>
    </row>
    <row r="12" spans="1:20" ht="13.5">
      <c r="A12" s="4"/>
      <c r="B12" s="103" t="s">
        <v>3</v>
      </c>
      <c r="C12" s="104"/>
      <c r="D12" s="105"/>
      <c r="E12" s="61">
        <f aca="true" t="shared" si="1" ref="E12:S12">SUM(E6:E11)</f>
        <v>4000000</v>
      </c>
      <c r="F12" s="15">
        <f t="shared" si="1"/>
        <v>4000000</v>
      </c>
      <c r="G12" s="15">
        <f t="shared" si="1"/>
        <v>4000000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4000000</v>
      </c>
      <c r="R12" s="15">
        <f t="shared" si="1"/>
        <v>4000000</v>
      </c>
      <c r="S12" s="16">
        <f t="shared" si="1"/>
        <v>4000000</v>
      </c>
      <c r="T12" s="3"/>
    </row>
    <row r="13" spans="1:20" s="21" customFormat="1" ht="13.5">
      <c r="A13" s="17"/>
      <c r="B13" s="18"/>
      <c r="C13" s="18"/>
      <c r="D13" s="18"/>
      <c r="E13" s="6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s="21" customFormat="1" ht="13.5">
      <c r="A14" s="17"/>
      <c r="B14" s="18"/>
      <c r="C14" s="18"/>
      <c r="D14" s="18"/>
      <c r="E14" s="6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1:20" s="21" customFormat="1" ht="13.5">
      <c r="A15" s="22"/>
      <c r="B15" s="23"/>
      <c r="C15" s="23"/>
      <c r="D15" s="23"/>
      <c r="E15" s="6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0"/>
    </row>
    <row r="16" spans="1:20" ht="15.75">
      <c r="A16" s="112" t="s">
        <v>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3"/>
    </row>
    <row r="17" spans="1:20" s="27" customFormat="1" ht="13.5">
      <c r="A17" s="25"/>
      <c r="B17" s="109">
        <v>630</v>
      </c>
      <c r="C17" s="110"/>
      <c r="D17" s="110"/>
      <c r="E17" s="110">
        <v>631</v>
      </c>
      <c r="F17" s="110"/>
      <c r="G17" s="111"/>
      <c r="H17" s="109">
        <v>787</v>
      </c>
      <c r="I17" s="110"/>
      <c r="J17" s="111"/>
      <c r="K17" s="109">
        <v>786</v>
      </c>
      <c r="L17" s="110"/>
      <c r="M17" s="111"/>
      <c r="N17" s="109">
        <v>785</v>
      </c>
      <c r="O17" s="110"/>
      <c r="P17" s="111"/>
      <c r="Q17" s="103" t="s">
        <v>3</v>
      </c>
      <c r="R17" s="104"/>
      <c r="S17" s="105"/>
      <c r="T17" s="26"/>
    </row>
    <row r="18" spans="1:20" ht="40.5">
      <c r="A18" s="28" t="s">
        <v>4</v>
      </c>
      <c r="B18" s="100">
        <v>2023</v>
      </c>
      <c r="C18" s="100">
        <v>2024</v>
      </c>
      <c r="D18" s="101">
        <v>2025</v>
      </c>
      <c r="E18" s="100">
        <v>2023</v>
      </c>
      <c r="F18" s="100">
        <v>2024</v>
      </c>
      <c r="G18" s="101">
        <v>2025</v>
      </c>
      <c r="H18" s="100">
        <v>2023</v>
      </c>
      <c r="I18" s="100">
        <v>2024</v>
      </c>
      <c r="J18" s="101">
        <v>2025</v>
      </c>
      <c r="K18" s="100">
        <v>2023</v>
      </c>
      <c r="L18" s="100">
        <v>2024</v>
      </c>
      <c r="M18" s="101">
        <v>2025</v>
      </c>
      <c r="N18" s="100">
        <v>2023</v>
      </c>
      <c r="O18" s="100">
        <v>2024</v>
      </c>
      <c r="P18" s="101">
        <v>2025</v>
      </c>
      <c r="Q18" s="100">
        <v>2023</v>
      </c>
      <c r="R18" s="100">
        <v>2024</v>
      </c>
      <c r="S18" s="101">
        <v>2025</v>
      </c>
      <c r="T18" s="3"/>
    </row>
    <row r="19" spans="1:20" ht="16.5">
      <c r="A19" s="29">
        <v>40</v>
      </c>
      <c r="B19" s="30"/>
      <c r="C19" s="31"/>
      <c r="D19" s="32"/>
      <c r="E19" s="64"/>
      <c r="F19" s="31"/>
      <c r="G19" s="32"/>
      <c r="H19" s="30"/>
      <c r="I19" s="31"/>
      <c r="J19" s="33"/>
      <c r="K19" s="30"/>
      <c r="L19" s="31"/>
      <c r="M19" s="33"/>
      <c r="N19" s="30"/>
      <c r="O19" s="31"/>
      <c r="P19" s="33"/>
      <c r="Q19" s="31"/>
      <c r="R19" s="31"/>
      <c r="S19" s="34"/>
      <c r="T19" s="3"/>
    </row>
    <row r="20" spans="1:20" ht="16.5">
      <c r="A20" s="35">
        <v>401</v>
      </c>
      <c r="B20" s="36"/>
      <c r="C20" s="37"/>
      <c r="D20" s="38"/>
      <c r="E20" s="65"/>
      <c r="F20" s="37"/>
      <c r="G20" s="38"/>
      <c r="H20" s="36"/>
      <c r="I20" s="37"/>
      <c r="J20" s="34"/>
      <c r="K20" s="36"/>
      <c r="L20" s="37"/>
      <c r="M20" s="34"/>
      <c r="N20" s="36"/>
      <c r="O20" s="37"/>
      <c r="P20" s="34"/>
      <c r="Q20" s="37"/>
      <c r="R20" s="37"/>
      <c r="S20" s="37"/>
      <c r="T20" s="3"/>
    </row>
    <row r="21" spans="1:20" ht="16.5">
      <c r="A21" s="35">
        <v>402</v>
      </c>
      <c r="B21" s="36"/>
      <c r="C21" s="37"/>
      <c r="D21" s="38"/>
      <c r="E21" s="65"/>
      <c r="F21" s="37"/>
      <c r="G21" s="38"/>
      <c r="H21" s="36"/>
      <c r="I21" s="37"/>
      <c r="J21" s="34"/>
      <c r="K21" s="36"/>
      <c r="L21" s="37"/>
      <c r="M21" s="34"/>
      <c r="N21" s="36"/>
      <c r="O21" s="37"/>
      <c r="P21" s="34"/>
      <c r="Q21" s="37"/>
      <c r="R21" s="37"/>
      <c r="S21" s="37"/>
      <c r="T21" s="3"/>
    </row>
    <row r="22" spans="1:20" ht="16.5">
      <c r="A22" s="35">
        <v>403</v>
      </c>
      <c r="B22" s="36"/>
      <c r="C22" s="37"/>
      <c r="D22" s="38"/>
      <c r="E22" s="65"/>
      <c r="F22" s="37"/>
      <c r="G22" s="38"/>
      <c r="H22" s="36"/>
      <c r="I22" s="37"/>
      <c r="J22" s="34"/>
      <c r="K22" s="36"/>
      <c r="L22" s="37"/>
      <c r="M22" s="34"/>
      <c r="N22" s="36"/>
      <c r="O22" s="37"/>
      <c r="P22" s="34"/>
      <c r="Q22" s="37"/>
      <c r="R22" s="37"/>
      <c r="S22" s="37"/>
      <c r="T22" s="3"/>
    </row>
    <row r="23" spans="1:20" ht="16.5">
      <c r="A23" s="35">
        <v>404</v>
      </c>
      <c r="B23" s="36"/>
      <c r="C23" s="37"/>
      <c r="D23" s="38"/>
      <c r="E23" s="65"/>
      <c r="F23" s="37"/>
      <c r="G23" s="38"/>
      <c r="H23" s="36"/>
      <c r="I23" s="37"/>
      <c r="J23" s="34"/>
      <c r="K23" s="36"/>
      <c r="L23" s="37"/>
      <c r="M23" s="34"/>
      <c r="N23" s="36"/>
      <c r="O23" s="37"/>
      <c r="P23" s="34"/>
      <c r="Q23" s="37"/>
      <c r="R23" s="37"/>
      <c r="S23" s="37"/>
      <c r="T23" s="3"/>
    </row>
    <row r="24" spans="1:19" ht="16.5">
      <c r="A24" s="29">
        <v>48</v>
      </c>
      <c r="B24" s="36"/>
      <c r="C24" s="36"/>
      <c r="D24" s="36"/>
      <c r="E24" s="6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</row>
    <row r="25" spans="1:19" ht="16.5">
      <c r="A25" s="39">
        <v>480</v>
      </c>
      <c r="B25" s="65"/>
      <c r="C25" s="36"/>
      <c r="D25" s="36"/>
      <c r="E25" s="6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5">
        <f>B25</f>
        <v>0</v>
      </c>
      <c r="R25" s="65">
        <f>C25</f>
        <v>0</v>
      </c>
      <c r="S25" s="65">
        <f>D25</f>
        <v>0</v>
      </c>
    </row>
    <row r="26" spans="1:19" ht="16.5">
      <c r="A26" s="35">
        <v>481</v>
      </c>
      <c r="B26" s="65"/>
      <c r="C26" s="36"/>
      <c r="D26" s="36"/>
      <c r="E26" s="6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65">
        <f aca="true" t="shared" si="2" ref="Q26:S28">B26</f>
        <v>0</v>
      </c>
      <c r="R26" s="65">
        <f t="shared" si="2"/>
        <v>0</v>
      </c>
      <c r="S26" s="65">
        <f t="shared" si="2"/>
        <v>0</v>
      </c>
    </row>
    <row r="27" spans="1:19" ht="16.5">
      <c r="A27" s="35">
        <v>482</v>
      </c>
      <c r="B27" s="65"/>
      <c r="C27" s="65"/>
      <c r="D27" s="65"/>
      <c r="E27" s="6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5">
        <f t="shared" si="2"/>
        <v>0</v>
      </c>
      <c r="R27" s="65">
        <f t="shared" si="2"/>
        <v>0</v>
      </c>
      <c r="S27" s="65">
        <f t="shared" si="2"/>
        <v>0</v>
      </c>
    </row>
    <row r="28" spans="1:19" ht="16.5">
      <c r="A28" s="39">
        <v>483</v>
      </c>
      <c r="B28" s="36"/>
      <c r="C28" s="36"/>
      <c r="D28" s="36"/>
      <c r="E28" s="6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65">
        <f t="shared" si="2"/>
        <v>0</v>
      </c>
      <c r="R28" s="65">
        <f t="shared" si="2"/>
        <v>0</v>
      </c>
      <c r="S28" s="65">
        <f t="shared" si="2"/>
        <v>0</v>
      </c>
    </row>
    <row r="29" spans="1:19" ht="16.5">
      <c r="A29" s="39">
        <v>484</v>
      </c>
      <c r="B29" s="36"/>
      <c r="C29" s="36"/>
      <c r="D29" s="36"/>
      <c r="E29" s="6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65">
        <f aca="true" t="shared" si="3" ref="Q29:S31">B29</f>
        <v>0</v>
      </c>
      <c r="R29" s="65">
        <f t="shared" si="3"/>
        <v>0</v>
      </c>
      <c r="S29" s="65">
        <f t="shared" si="3"/>
        <v>0</v>
      </c>
    </row>
    <row r="30" spans="1:19" ht="16.5">
      <c r="A30" s="39">
        <v>485</v>
      </c>
      <c r="B30" s="36"/>
      <c r="C30" s="36"/>
      <c r="D30" s="36"/>
      <c r="E30" s="6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65">
        <f t="shared" si="3"/>
        <v>0</v>
      </c>
      <c r="R30" s="65">
        <f t="shared" si="3"/>
        <v>0</v>
      </c>
      <c r="S30" s="65">
        <f t="shared" si="3"/>
        <v>0</v>
      </c>
    </row>
    <row r="31" spans="1:19" ht="16.5">
      <c r="A31" s="39">
        <v>486</v>
      </c>
      <c r="B31" s="65">
        <v>4000000</v>
      </c>
      <c r="C31" s="65">
        <v>4000000</v>
      </c>
      <c r="D31" s="65">
        <v>4000000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>
        <f t="shared" si="3"/>
        <v>4000000</v>
      </c>
      <c r="R31" s="65">
        <f t="shared" si="3"/>
        <v>4000000</v>
      </c>
      <c r="S31" s="65">
        <f t="shared" si="3"/>
        <v>4000000</v>
      </c>
    </row>
    <row r="32" spans="1:19" ht="16.5">
      <c r="A32" s="39">
        <v>487</v>
      </c>
      <c r="B32" s="36"/>
      <c r="C32" s="36"/>
      <c r="D32" s="36"/>
      <c r="E32" s="6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  <row r="33" spans="1:19" ht="16.5">
      <c r="A33" s="35">
        <v>488</v>
      </c>
      <c r="B33" s="36"/>
      <c r="C33" s="36"/>
      <c r="D33" s="36"/>
      <c r="E33" s="6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6.5">
      <c r="A34" s="35">
        <v>489</v>
      </c>
      <c r="B34" s="36"/>
      <c r="C34" s="36"/>
      <c r="D34" s="36"/>
      <c r="E34" s="6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6.5">
      <c r="A35" s="40"/>
      <c r="B35" s="41"/>
      <c r="C35" s="41"/>
      <c r="D35" s="41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7" spans="2:15" ht="12.75">
      <c r="B37" s="1" t="s">
        <v>58</v>
      </c>
      <c r="O37" s="1" t="s">
        <v>59</v>
      </c>
    </row>
    <row r="38" spans="2:15" ht="12.75">
      <c r="B38" s="1" t="s">
        <v>60</v>
      </c>
      <c r="O38" s="1" t="s">
        <v>61</v>
      </c>
    </row>
    <row r="39" spans="2:15" ht="12.75">
      <c r="B39" s="1" t="s">
        <v>62</v>
      </c>
      <c r="O39" s="1" t="s">
        <v>79</v>
      </c>
    </row>
  </sheetData>
  <sheetProtection/>
  <mergeCells count="22">
    <mergeCell ref="B17:D17"/>
    <mergeCell ref="B10:D10"/>
    <mergeCell ref="N17:P17"/>
    <mergeCell ref="E17:G17"/>
    <mergeCell ref="B12:D12"/>
    <mergeCell ref="B9:D9"/>
    <mergeCell ref="H4:J4"/>
    <mergeCell ref="A4:A5"/>
    <mergeCell ref="B4:D5"/>
    <mergeCell ref="E4:G4"/>
    <mergeCell ref="K4:M4"/>
    <mergeCell ref="B7:D7"/>
    <mergeCell ref="Q4:S4"/>
    <mergeCell ref="B6:D6"/>
    <mergeCell ref="Q17:S17"/>
    <mergeCell ref="H17:J17"/>
    <mergeCell ref="K17:M17"/>
    <mergeCell ref="A3:S3"/>
    <mergeCell ref="A16:S16"/>
    <mergeCell ref="B8:D8"/>
    <mergeCell ref="B11:D11"/>
    <mergeCell ref="N4:P4"/>
  </mergeCells>
  <printOptions horizontalCentered="1" vertic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B38" sqref="B38:J38"/>
    </sheetView>
  </sheetViews>
  <sheetFormatPr defaultColWidth="9.00390625" defaultRowHeight="12.75"/>
  <cols>
    <col min="1" max="1" width="18.875" style="42" customWidth="1"/>
    <col min="2" max="2" width="9.125" style="42" customWidth="1"/>
    <col min="3" max="3" width="18.375" style="42" customWidth="1"/>
    <col min="4" max="4" width="16.00390625" style="42" customWidth="1"/>
    <col min="5" max="6" width="16.625" style="42" customWidth="1"/>
    <col min="7" max="7" width="15.125" style="42" customWidth="1"/>
    <col min="8" max="8" width="14.25390625" style="42" customWidth="1"/>
    <col min="9" max="9" width="16.625" style="42" customWidth="1"/>
    <col min="10" max="10" width="13.75390625" style="42" customWidth="1"/>
    <col min="11" max="16384" width="9.125" style="42" customWidth="1"/>
  </cols>
  <sheetData>
    <row r="1" spans="1:10" ht="21" thickBot="1">
      <c r="A1" s="67"/>
      <c r="B1" s="68"/>
      <c r="C1" s="68"/>
      <c r="D1" s="68"/>
      <c r="E1" s="68"/>
      <c r="F1" s="68"/>
      <c r="G1" s="68"/>
      <c r="H1" s="124" t="s">
        <v>9</v>
      </c>
      <c r="I1" s="125"/>
      <c r="J1" s="126"/>
    </row>
    <row r="2" spans="1:10" ht="15.75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 thickBo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spans="1:10" ht="30" customHeight="1" thickBot="1">
      <c r="A4" s="128" t="s">
        <v>15</v>
      </c>
      <c r="B4" s="129"/>
      <c r="C4" s="130" t="s">
        <v>69</v>
      </c>
      <c r="D4" s="131"/>
      <c r="E4" s="131"/>
      <c r="F4" s="132"/>
      <c r="G4" s="133" t="s">
        <v>14</v>
      </c>
      <c r="H4" s="134"/>
      <c r="I4" s="135" t="s">
        <v>68</v>
      </c>
      <c r="J4" s="136"/>
    </row>
    <row r="5" spans="1:10" ht="15" thickBot="1">
      <c r="A5" s="67"/>
      <c r="B5" s="68"/>
      <c r="C5" s="68"/>
      <c r="D5" s="68"/>
      <c r="E5" s="68"/>
      <c r="F5" s="68"/>
      <c r="G5" s="68"/>
      <c r="H5" s="68"/>
      <c r="I5" s="43"/>
      <c r="J5" s="43"/>
    </row>
    <row r="6" spans="1:10" ht="30" customHeight="1" thickBot="1">
      <c r="A6" s="145" t="s">
        <v>16</v>
      </c>
      <c r="B6" s="146"/>
      <c r="C6" s="147" t="s">
        <v>84</v>
      </c>
      <c r="D6" s="148"/>
      <c r="E6" s="148"/>
      <c r="F6" s="149"/>
      <c r="G6" s="150" t="s">
        <v>13</v>
      </c>
      <c r="H6" s="151"/>
      <c r="I6" s="135" t="s">
        <v>80</v>
      </c>
      <c r="J6" s="136"/>
    </row>
    <row r="7" spans="1:10" ht="14.25">
      <c r="A7" s="67"/>
      <c r="B7" s="68"/>
      <c r="C7" s="68"/>
      <c r="D7" s="68"/>
      <c r="E7" s="68"/>
      <c r="F7" s="68"/>
      <c r="G7" s="68"/>
      <c r="H7" s="68"/>
      <c r="I7" s="68"/>
      <c r="J7" s="68"/>
    </row>
    <row r="8" spans="1:10" ht="15" thickBot="1">
      <c r="A8" s="67"/>
      <c r="B8" s="69"/>
      <c r="C8" s="69"/>
      <c r="D8" s="69"/>
      <c r="E8" s="69"/>
      <c r="F8" s="69"/>
      <c r="G8" s="69"/>
      <c r="H8" s="68"/>
      <c r="I8" s="68"/>
      <c r="J8" s="68"/>
    </row>
    <row r="9" spans="1:10" ht="24.75" customHeight="1" thickBot="1">
      <c r="A9" s="152" t="s">
        <v>17</v>
      </c>
      <c r="B9" s="153"/>
      <c r="C9" s="154" t="s">
        <v>77</v>
      </c>
      <c r="D9" s="155"/>
      <c r="E9" s="155"/>
      <c r="F9" s="156"/>
      <c r="G9" s="141" t="s">
        <v>12</v>
      </c>
      <c r="H9" s="142"/>
      <c r="I9" s="143" t="s">
        <v>0</v>
      </c>
      <c r="J9" s="144"/>
    </row>
    <row r="10" spans="1:10" ht="15" thickBot="1">
      <c r="A10" s="67"/>
      <c r="B10" s="70"/>
      <c r="C10" s="70"/>
      <c r="D10" s="70"/>
      <c r="E10" s="70"/>
      <c r="F10" s="70"/>
      <c r="G10" s="68"/>
      <c r="H10" s="71"/>
      <c r="I10" s="68"/>
      <c r="J10" s="68"/>
    </row>
    <row r="11" spans="1:10" ht="24.75" customHeight="1" thickBot="1">
      <c r="A11" s="152" t="s">
        <v>18</v>
      </c>
      <c r="B11" s="153"/>
      <c r="C11" s="166" t="s">
        <v>82</v>
      </c>
      <c r="D11" s="167"/>
      <c r="E11" s="167"/>
      <c r="F11" s="168"/>
      <c r="G11" s="68"/>
      <c r="H11" s="45" t="s">
        <v>11</v>
      </c>
      <c r="I11" s="169" t="s">
        <v>81</v>
      </c>
      <c r="J11" s="170"/>
    </row>
    <row r="12" spans="1:10" ht="14.25">
      <c r="A12" s="67"/>
      <c r="B12" s="70"/>
      <c r="C12" s="70"/>
      <c r="D12" s="70"/>
      <c r="E12" s="70"/>
      <c r="F12" s="70"/>
      <c r="G12" s="68"/>
      <c r="H12" s="68"/>
      <c r="I12" s="68"/>
      <c r="J12" s="70"/>
    </row>
    <row r="13" spans="1:10" ht="15" thickBot="1">
      <c r="A13" s="67"/>
      <c r="B13" s="70"/>
      <c r="C13" s="70"/>
      <c r="D13" s="70"/>
      <c r="E13" s="70"/>
      <c r="F13" s="70"/>
      <c r="G13" s="68"/>
      <c r="H13" s="68"/>
      <c r="I13" s="68"/>
      <c r="J13" s="68"/>
    </row>
    <row r="14" spans="1:10" ht="15.75" thickBot="1">
      <c r="A14" s="67"/>
      <c r="B14" s="171" t="s">
        <v>19</v>
      </c>
      <c r="C14" s="172"/>
      <c r="D14" s="172"/>
      <c r="E14" s="172"/>
      <c r="F14" s="172"/>
      <c r="G14" s="172"/>
      <c r="H14" s="172"/>
      <c r="I14" s="172"/>
      <c r="J14" s="173"/>
    </row>
    <row r="15" spans="1:10" ht="105.75" customHeight="1">
      <c r="A15" s="140" t="s">
        <v>20</v>
      </c>
      <c r="B15" s="174" t="s">
        <v>90</v>
      </c>
      <c r="C15" s="175"/>
      <c r="D15" s="175"/>
      <c r="E15" s="175"/>
      <c r="F15" s="175"/>
      <c r="G15" s="175"/>
      <c r="H15" s="175"/>
      <c r="I15" s="175"/>
      <c r="J15" s="176"/>
    </row>
    <row r="16" spans="1:10" ht="8.25" customHeight="1">
      <c r="A16" s="140"/>
      <c r="B16" s="177"/>
      <c r="C16" s="178"/>
      <c r="D16" s="178"/>
      <c r="E16" s="178"/>
      <c r="F16" s="178"/>
      <c r="G16" s="178"/>
      <c r="H16" s="178"/>
      <c r="I16" s="178"/>
      <c r="J16" s="179"/>
    </row>
    <row r="17" spans="1:10" ht="13.5" customHeight="1" thickBot="1">
      <c r="A17" s="140"/>
      <c r="B17" s="180"/>
      <c r="C17" s="181"/>
      <c r="D17" s="181"/>
      <c r="E17" s="181"/>
      <c r="F17" s="181"/>
      <c r="G17" s="181"/>
      <c r="H17" s="181"/>
      <c r="I17" s="181"/>
      <c r="J17" s="182"/>
    </row>
    <row r="18" spans="1:10" ht="18" customHeight="1">
      <c r="A18" s="192" t="s">
        <v>21</v>
      </c>
      <c r="B18" s="217" t="s">
        <v>66</v>
      </c>
      <c r="C18" s="218"/>
      <c r="D18" s="218"/>
      <c r="E18" s="218"/>
      <c r="F18" s="218"/>
      <c r="G18" s="218"/>
      <c r="H18" s="218"/>
      <c r="I18" s="218"/>
      <c r="J18" s="219"/>
    </row>
    <row r="19" spans="1:10" ht="18" customHeight="1">
      <c r="A19" s="192"/>
      <c r="B19" s="220" t="s">
        <v>64</v>
      </c>
      <c r="C19" s="221"/>
      <c r="D19" s="221"/>
      <c r="E19" s="221"/>
      <c r="F19" s="221"/>
      <c r="G19" s="221"/>
      <c r="H19" s="221"/>
      <c r="I19" s="221"/>
      <c r="J19" s="222"/>
    </row>
    <row r="20" spans="1:10" ht="19.5" customHeight="1">
      <c r="A20" s="192"/>
      <c r="B20" s="220" t="s">
        <v>65</v>
      </c>
      <c r="C20" s="221"/>
      <c r="D20" s="221"/>
      <c r="E20" s="221"/>
      <c r="F20" s="221"/>
      <c r="G20" s="221"/>
      <c r="H20" s="221"/>
      <c r="I20" s="221"/>
      <c r="J20" s="222"/>
    </row>
    <row r="21" spans="1:10" ht="15.75" customHeight="1">
      <c r="A21" s="192"/>
      <c r="B21" s="220" t="s">
        <v>70</v>
      </c>
      <c r="C21" s="221"/>
      <c r="D21" s="221"/>
      <c r="E21" s="221"/>
      <c r="F21" s="221"/>
      <c r="G21" s="221"/>
      <c r="H21" s="221"/>
      <c r="I21" s="221"/>
      <c r="J21" s="222"/>
    </row>
    <row r="22" spans="1:10" ht="17.25" customHeight="1">
      <c r="A22" s="192"/>
      <c r="B22" s="220" t="s">
        <v>71</v>
      </c>
      <c r="C22" s="221"/>
      <c r="D22" s="221"/>
      <c r="E22" s="221"/>
      <c r="F22" s="221"/>
      <c r="G22" s="221"/>
      <c r="H22" s="221"/>
      <c r="I22" s="221"/>
      <c r="J22" s="222"/>
    </row>
    <row r="23" spans="1:10" ht="20.25" customHeight="1" thickBot="1">
      <c r="A23" s="192"/>
      <c r="B23" s="223"/>
      <c r="C23" s="224"/>
      <c r="D23" s="224"/>
      <c r="E23" s="224"/>
      <c r="F23" s="224"/>
      <c r="G23" s="224"/>
      <c r="H23" s="224"/>
      <c r="I23" s="224"/>
      <c r="J23" s="225"/>
    </row>
    <row r="24" spans="1:10" ht="14.25" customHeight="1">
      <c r="A24" s="140" t="s">
        <v>22</v>
      </c>
      <c r="B24" s="183" t="s">
        <v>85</v>
      </c>
      <c r="C24" s="184"/>
      <c r="D24" s="184"/>
      <c r="E24" s="184"/>
      <c r="F24" s="184"/>
      <c r="G24" s="184"/>
      <c r="H24" s="184"/>
      <c r="I24" s="184"/>
      <c r="J24" s="185"/>
    </row>
    <row r="25" spans="1:10" ht="13.5" customHeight="1">
      <c r="A25" s="140"/>
      <c r="B25" s="177" t="s">
        <v>72</v>
      </c>
      <c r="C25" s="193"/>
      <c r="D25" s="193"/>
      <c r="E25" s="193"/>
      <c r="F25" s="193"/>
      <c r="G25" s="193"/>
      <c r="H25" s="193"/>
      <c r="I25" s="193"/>
      <c r="J25" s="179"/>
    </row>
    <row r="26" spans="1:10" ht="16.5" customHeight="1">
      <c r="A26" s="140"/>
      <c r="B26" s="177" t="s">
        <v>73</v>
      </c>
      <c r="C26" s="193"/>
      <c r="D26" s="193"/>
      <c r="E26" s="193"/>
      <c r="F26" s="193"/>
      <c r="G26" s="193"/>
      <c r="H26" s="193"/>
      <c r="I26" s="193"/>
      <c r="J26" s="179"/>
    </row>
    <row r="27" spans="1:10" ht="13.5" customHeight="1" thickBot="1">
      <c r="A27" s="140"/>
      <c r="B27" s="137"/>
      <c r="C27" s="138"/>
      <c r="D27" s="138"/>
      <c r="E27" s="138"/>
      <c r="F27" s="138"/>
      <c r="G27" s="138"/>
      <c r="H27" s="138"/>
      <c r="I27" s="138"/>
      <c r="J27" s="139"/>
    </row>
    <row r="28" spans="1:10" ht="17.25" customHeight="1">
      <c r="A28" s="232" t="s">
        <v>23</v>
      </c>
      <c r="B28" s="226" t="s">
        <v>74</v>
      </c>
      <c r="C28" s="227"/>
      <c r="D28" s="227"/>
      <c r="E28" s="227"/>
      <c r="F28" s="227"/>
      <c r="G28" s="227"/>
      <c r="H28" s="227"/>
      <c r="I28" s="227"/>
      <c r="J28" s="228"/>
    </row>
    <row r="29" spans="1:10" ht="16.5" customHeight="1">
      <c r="A29" s="232"/>
      <c r="B29" s="164" t="s">
        <v>75</v>
      </c>
      <c r="C29" s="164"/>
      <c r="D29" s="164"/>
      <c r="E29" s="164"/>
      <c r="F29" s="164"/>
      <c r="G29" s="164"/>
      <c r="H29" s="164"/>
      <c r="I29" s="164"/>
      <c r="J29" s="164"/>
    </row>
    <row r="30" spans="1:10" ht="15" customHeight="1">
      <c r="A30" s="232"/>
      <c r="B30" s="163" t="s">
        <v>76</v>
      </c>
      <c r="C30" s="164"/>
      <c r="D30" s="164"/>
      <c r="E30" s="164"/>
      <c r="F30" s="164"/>
      <c r="G30" s="164"/>
      <c r="H30" s="164"/>
      <c r="I30" s="164"/>
      <c r="J30" s="165"/>
    </row>
    <row r="31" spans="1:10" ht="13.5" customHeight="1" thickBot="1">
      <c r="A31" s="232"/>
      <c r="B31" s="229" t="s">
        <v>86</v>
      </c>
      <c r="C31" s="230"/>
      <c r="D31" s="230"/>
      <c r="E31" s="230"/>
      <c r="F31" s="230"/>
      <c r="G31" s="230"/>
      <c r="H31" s="230"/>
      <c r="I31" s="230"/>
      <c r="J31" s="231"/>
    </row>
    <row r="32" spans="1:10" ht="56.25" customHeight="1" thickBot="1">
      <c r="A32" s="52" t="s">
        <v>24</v>
      </c>
      <c r="B32" s="200">
        <v>2022</v>
      </c>
      <c r="C32" s="209"/>
      <c r="D32" s="209"/>
      <c r="E32" s="209"/>
      <c r="F32" s="209"/>
      <c r="G32" s="209"/>
      <c r="H32" s="209"/>
      <c r="I32" s="209"/>
      <c r="J32" s="210"/>
    </row>
    <row r="33" spans="1:10" ht="39.75" customHeight="1" thickBot="1">
      <c r="A33" s="52" t="s">
        <v>25</v>
      </c>
      <c r="B33" s="211">
        <v>2023</v>
      </c>
      <c r="C33" s="212"/>
      <c r="D33" s="212"/>
      <c r="E33" s="212"/>
      <c r="F33" s="212"/>
      <c r="G33" s="212"/>
      <c r="H33" s="212"/>
      <c r="I33" s="212"/>
      <c r="J33" s="213"/>
    </row>
    <row r="34" spans="1:10" ht="39.75" customHeight="1" thickBot="1">
      <c r="A34" s="52" t="s">
        <v>26</v>
      </c>
      <c r="B34" s="189">
        <f>D52</f>
        <v>12000000</v>
      </c>
      <c r="C34" s="190"/>
      <c r="D34" s="190"/>
      <c r="E34" s="190"/>
      <c r="F34" s="190"/>
      <c r="G34" s="190"/>
      <c r="H34" s="190"/>
      <c r="I34" s="190"/>
      <c r="J34" s="191"/>
    </row>
    <row r="35" spans="1:10" ht="39.75" customHeight="1" thickBot="1">
      <c r="A35" s="52" t="s">
        <v>27</v>
      </c>
      <c r="B35" s="214" t="s">
        <v>91</v>
      </c>
      <c r="C35" s="215"/>
      <c r="D35" s="215"/>
      <c r="E35" s="215"/>
      <c r="F35" s="215"/>
      <c r="G35" s="215"/>
      <c r="H35" s="215"/>
      <c r="I35" s="215"/>
      <c r="J35" s="216"/>
    </row>
    <row r="36" spans="1:10" ht="39.75" customHeight="1" thickBot="1">
      <c r="A36" s="52" t="s">
        <v>28</v>
      </c>
      <c r="B36" s="200" t="s">
        <v>67</v>
      </c>
      <c r="C36" s="201"/>
      <c r="D36" s="201"/>
      <c r="E36" s="201"/>
      <c r="F36" s="201"/>
      <c r="G36" s="201"/>
      <c r="H36" s="201"/>
      <c r="I36" s="201"/>
      <c r="J36" s="202"/>
    </row>
    <row r="37" spans="1:10" ht="15.75" thickBot="1">
      <c r="A37" s="52" t="s">
        <v>29</v>
      </c>
      <c r="B37" s="200" t="s">
        <v>83</v>
      </c>
      <c r="C37" s="201"/>
      <c r="D37" s="201"/>
      <c r="E37" s="201"/>
      <c r="F37" s="201"/>
      <c r="G37" s="201"/>
      <c r="H37" s="201"/>
      <c r="I37" s="201"/>
      <c r="J37" s="202"/>
    </row>
    <row r="38" spans="1:10" ht="51.75" thickBot="1">
      <c r="A38" s="52" t="s">
        <v>30</v>
      </c>
      <c r="B38" s="200">
        <v>2023</v>
      </c>
      <c r="C38" s="201"/>
      <c r="D38" s="201"/>
      <c r="E38" s="201"/>
      <c r="F38" s="201"/>
      <c r="G38" s="201"/>
      <c r="H38" s="201"/>
      <c r="I38" s="201"/>
      <c r="J38" s="202"/>
    </row>
    <row r="39" spans="1:10" ht="15.75" thickBot="1">
      <c r="A39" s="52"/>
      <c r="B39" s="99"/>
      <c r="C39" s="72"/>
      <c r="D39" s="72"/>
      <c r="E39" s="72"/>
      <c r="F39" s="72"/>
      <c r="G39" s="53">
        <v>2022</v>
      </c>
      <c r="H39" s="53">
        <v>2023</v>
      </c>
      <c r="I39" s="53">
        <v>2024</v>
      </c>
      <c r="J39" s="97">
        <v>2025</v>
      </c>
    </row>
    <row r="40" spans="1:10" ht="24" customHeight="1" thickBot="1">
      <c r="A40" s="46" t="s">
        <v>31</v>
      </c>
      <c r="B40" s="73" t="s">
        <v>0</v>
      </c>
      <c r="C40" s="73" t="s">
        <v>0</v>
      </c>
      <c r="D40" s="73" t="s">
        <v>0</v>
      </c>
      <c r="E40" s="73" t="s">
        <v>0</v>
      </c>
      <c r="F40" s="73" t="s">
        <v>0</v>
      </c>
      <c r="G40" s="74" t="s">
        <v>0</v>
      </c>
      <c r="H40" s="102">
        <v>4000000</v>
      </c>
      <c r="I40" s="102">
        <v>4000000</v>
      </c>
      <c r="J40" s="102">
        <v>4000000</v>
      </c>
    </row>
    <row r="41" spans="1:10" ht="14.25">
      <c r="A41" s="96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4.25">
      <c r="A42" s="67"/>
      <c r="B42" s="68"/>
      <c r="C42" s="159" t="s">
        <v>32</v>
      </c>
      <c r="D42" s="159"/>
      <c r="E42" s="159"/>
      <c r="F42" s="43"/>
      <c r="G42" s="159" t="s">
        <v>33</v>
      </c>
      <c r="H42" s="159"/>
      <c r="I42" s="68"/>
      <c r="J42" s="68"/>
    </row>
    <row r="43" spans="1:10" ht="14.25">
      <c r="A43" s="67"/>
      <c r="B43" s="68"/>
      <c r="C43" s="42" t="s">
        <v>34</v>
      </c>
      <c r="D43" s="43"/>
      <c r="E43" s="43"/>
      <c r="F43" s="43"/>
      <c r="G43" s="159" t="s">
        <v>35</v>
      </c>
      <c r="H43" s="159"/>
      <c r="I43" s="68"/>
      <c r="J43" s="68"/>
    </row>
    <row r="44" spans="1:10" ht="14.25">
      <c r="A44" s="67"/>
      <c r="B44" s="68"/>
      <c r="C44" s="42" t="s">
        <v>36</v>
      </c>
      <c r="D44" s="43"/>
      <c r="E44" s="43"/>
      <c r="F44" s="43"/>
      <c r="G44" s="43"/>
      <c r="H44" s="43"/>
      <c r="I44" s="68"/>
      <c r="J44" s="68"/>
    </row>
    <row r="45" spans="1:10" ht="14.25">
      <c r="A45" s="67"/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15">
      <c r="A46" s="160" t="s">
        <v>41</v>
      </c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 ht="15" thickBot="1">
      <c r="A47" s="67"/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5.75" thickBot="1">
      <c r="A48" s="75"/>
      <c r="B48" s="69"/>
      <c r="C48" s="71"/>
      <c r="D48" s="186" t="s">
        <v>42</v>
      </c>
      <c r="E48" s="187"/>
      <c r="F48" s="187"/>
      <c r="G48" s="187"/>
      <c r="H48" s="187"/>
      <c r="I48" s="187"/>
      <c r="J48" s="188"/>
    </row>
    <row r="49" spans="1:10" ht="60.75" thickBot="1">
      <c r="A49" s="203" t="s">
        <v>46</v>
      </c>
      <c r="B49" s="204"/>
      <c r="C49" s="47" t="s">
        <v>44</v>
      </c>
      <c r="D49" s="2" t="s">
        <v>43</v>
      </c>
      <c r="E49" s="2" t="s">
        <v>89</v>
      </c>
      <c r="F49" s="2" t="s">
        <v>88</v>
      </c>
      <c r="G49" s="2">
        <v>2023</v>
      </c>
      <c r="H49" s="2">
        <v>2024</v>
      </c>
      <c r="I49" s="2">
        <v>2025</v>
      </c>
      <c r="J49" s="48" t="s">
        <v>87</v>
      </c>
    </row>
    <row r="50" spans="1:10" ht="15" thickBot="1">
      <c r="A50" s="205">
        <v>1</v>
      </c>
      <c r="B50" s="206"/>
      <c r="C50" s="49">
        <v>2</v>
      </c>
      <c r="D50" s="50">
        <v>3</v>
      </c>
      <c r="E50" s="50">
        <v>4</v>
      </c>
      <c r="F50" s="50">
        <v>5</v>
      </c>
      <c r="G50" s="50">
        <v>6</v>
      </c>
      <c r="H50" s="50">
        <v>7</v>
      </c>
      <c r="I50" s="50">
        <v>8</v>
      </c>
      <c r="J50" s="51">
        <v>9</v>
      </c>
    </row>
    <row r="51" spans="1:10" ht="15.75" thickBot="1">
      <c r="A51" s="157" t="s">
        <v>47</v>
      </c>
      <c r="B51" s="162"/>
      <c r="C51" s="54" t="s">
        <v>45</v>
      </c>
      <c r="D51" s="76"/>
      <c r="E51" s="77"/>
      <c r="F51" s="77"/>
      <c r="G51" s="77"/>
      <c r="H51" s="76"/>
      <c r="I51" s="76"/>
      <c r="J51" s="78"/>
    </row>
    <row r="52" spans="1:10" ht="15.75" customHeight="1" thickBot="1">
      <c r="A52" s="207" t="s">
        <v>48</v>
      </c>
      <c r="B52" s="208"/>
      <c r="C52" s="79" t="s">
        <v>0</v>
      </c>
      <c r="D52" s="55">
        <f>SUM(G52:I52)</f>
        <v>12000000</v>
      </c>
      <c r="E52" s="77" t="s">
        <v>0</v>
      </c>
      <c r="F52" s="98"/>
      <c r="G52" s="56">
        <v>4000000</v>
      </c>
      <c r="H52" s="56">
        <v>4000000</v>
      </c>
      <c r="I52" s="57">
        <v>4000000</v>
      </c>
      <c r="J52" s="82" t="s">
        <v>0</v>
      </c>
    </row>
    <row r="53" spans="1:10" ht="15.75" thickBot="1">
      <c r="A53" s="157" t="s">
        <v>49</v>
      </c>
      <c r="B53" s="158"/>
      <c r="C53" s="79" t="s">
        <v>0</v>
      </c>
      <c r="D53" s="77" t="s">
        <v>0</v>
      </c>
      <c r="E53" s="77" t="s">
        <v>0</v>
      </c>
      <c r="F53" s="80" t="s">
        <v>0</v>
      </c>
      <c r="G53" s="83" t="s">
        <v>0</v>
      </c>
      <c r="H53" s="81" t="s">
        <v>0</v>
      </c>
      <c r="I53" s="76" t="s">
        <v>0</v>
      </c>
      <c r="J53" s="82" t="s">
        <v>0</v>
      </c>
    </row>
    <row r="54" spans="1:10" ht="15.75" customHeight="1" thickBot="1">
      <c r="A54" s="157" t="s">
        <v>50</v>
      </c>
      <c r="B54" s="162"/>
      <c r="C54" s="79" t="s">
        <v>0</v>
      </c>
      <c r="D54" s="77" t="s">
        <v>0</v>
      </c>
      <c r="E54" s="77" t="s">
        <v>0</v>
      </c>
      <c r="F54" s="80" t="s">
        <v>0</v>
      </c>
      <c r="G54" s="83" t="s">
        <v>0</v>
      </c>
      <c r="H54" s="81" t="s">
        <v>0</v>
      </c>
      <c r="I54" s="76" t="s">
        <v>0</v>
      </c>
      <c r="J54" s="82" t="s">
        <v>0</v>
      </c>
    </row>
    <row r="55" spans="1:10" ht="36" customHeight="1" thickBot="1">
      <c r="A55" s="157" t="s">
        <v>51</v>
      </c>
      <c r="B55" s="162"/>
      <c r="C55" s="79" t="s">
        <v>0</v>
      </c>
      <c r="D55" s="77" t="s">
        <v>0</v>
      </c>
      <c r="E55" s="77" t="s">
        <v>0</v>
      </c>
      <c r="F55" s="80" t="s">
        <v>0</v>
      </c>
      <c r="G55" s="83" t="s">
        <v>0</v>
      </c>
      <c r="H55" s="81" t="s">
        <v>0</v>
      </c>
      <c r="I55" s="76" t="s">
        <v>0</v>
      </c>
      <c r="J55" s="82" t="s">
        <v>0</v>
      </c>
    </row>
    <row r="56" spans="1:10" ht="21.75" customHeight="1" thickBot="1">
      <c r="A56" s="157" t="s">
        <v>52</v>
      </c>
      <c r="B56" s="162"/>
      <c r="C56" s="79" t="s">
        <v>0</v>
      </c>
      <c r="D56" s="77" t="s">
        <v>0</v>
      </c>
      <c r="E56" s="77" t="s">
        <v>0</v>
      </c>
      <c r="F56" s="80" t="s">
        <v>0</v>
      </c>
      <c r="G56" s="83" t="s">
        <v>0</v>
      </c>
      <c r="H56" s="81" t="s">
        <v>0</v>
      </c>
      <c r="I56" s="76" t="s">
        <v>0</v>
      </c>
      <c r="J56" s="82" t="s">
        <v>0</v>
      </c>
    </row>
    <row r="57" spans="1:10" ht="27.75" customHeight="1" thickBot="1">
      <c r="A57" s="196" t="s">
        <v>53</v>
      </c>
      <c r="B57" s="197"/>
      <c r="C57" s="79" t="s">
        <v>0</v>
      </c>
      <c r="D57" s="77" t="s">
        <v>0</v>
      </c>
      <c r="E57" s="77" t="s">
        <v>0</v>
      </c>
      <c r="F57" s="80" t="s">
        <v>0</v>
      </c>
      <c r="G57" s="83" t="s">
        <v>0</v>
      </c>
      <c r="H57" s="84"/>
      <c r="I57" s="84"/>
      <c r="J57" s="82" t="s">
        <v>0</v>
      </c>
    </row>
    <row r="58" spans="1:10" ht="27.75" customHeight="1" thickBot="1">
      <c r="A58" s="196" t="s">
        <v>54</v>
      </c>
      <c r="B58" s="197"/>
      <c r="C58" s="79" t="s">
        <v>0</v>
      </c>
      <c r="D58" s="77" t="s">
        <v>0</v>
      </c>
      <c r="E58" s="77" t="s">
        <v>0</v>
      </c>
      <c r="F58" s="80" t="s">
        <v>0</v>
      </c>
      <c r="G58" s="83" t="s">
        <v>0</v>
      </c>
      <c r="H58" s="81" t="s">
        <v>0</v>
      </c>
      <c r="I58" s="76" t="s">
        <v>0</v>
      </c>
      <c r="J58" s="82" t="s">
        <v>0</v>
      </c>
    </row>
    <row r="59" spans="1:10" ht="15.75" thickBot="1">
      <c r="A59" s="157" t="s">
        <v>55</v>
      </c>
      <c r="B59" s="162"/>
      <c r="C59" s="79" t="s">
        <v>0</v>
      </c>
      <c r="D59" s="77" t="s">
        <v>0</v>
      </c>
      <c r="E59" s="77" t="s">
        <v>0</v>
      </c>
      <c r="F59" s="80" t="s">
        <v>0</v>
      </c>
      <c r="G59" s="83" t="s">
        <v>0</v>
      </c>
      <c r="H59" s="81" t="s">
        <v>0</v>
      </c>
      <c r="I59" s="76" t="s">
        <v>0</v>
      </c>
      <c r="J59" s="82" t="s">
        <v>0</v>
      </c>
    </row>
    <row r="60" spans="1:10" ht="29.25" customHeight="1" thickBot="1">
      <c r="A60" s="157" t="s">
        <v>56</v>
      </c>
      <c r="B60" s="162"/>
      <c r="C60" s="79" t="s">
        <v>0</v>
      </c>
      <c r="D60" s="77" t="s">
        <v>0</v>
      </c>
      <c r="E60" s="77" t="s">
        <v>0</v>
      </c>
      <c r="F60" s="80" t="s">
        <v>0</v>
      </c>
      <c r="G60" s="83" t="s">
        <v>0</v>
      </c>
      <c r="H60" s="81" t="s">
        <v>0</v>
      </c>
      <c r="I60" s="76" t="s">
        <v>0</v>
      </c>
      <c r="J60" s="82" t="s">
        <v>0</v>
      </c>
    </row>
    <row r="61" spans="1:10" ht="29.25" customHeight="1" thickBot="1">
      <c r="A61" s="157" t="s">
        <v>56</v>
      </c>
      <c r="B61" s="162"/>
      <c r="C61" s="79" t="s">
        <v>0</v>
      </c>
      <c r="D61" s="77" t="s">
        <v>0</v>
      </c>
      <c r="E61" s="77" t="s">
        <v>0</v>
      </c>
      <c r="F61" s="80" t="s">
        <v>0</v>
      </c>
      <c r="G61" s="83" t="s">
        <v>0</v>
      </c>
      <c r="H61" s="81" t="s">
        <v>0</v>
      </c>
      <c r="I61" s="76" t="s">
        <v>0</v>
      </c>
      <c r="J61" s="82" t="s">
        <v>0</v>
      </c>
    </row>
    <row r="62" spans="1:10" ht="28.5" customHeight="1" thickBot="1">
      <c r="A62" s="157" t="s">
        <v>57</v>
      </c>
      <c r="B62" s="158"/>
      <c r="C62" s="85" t="s">
        <v>0</v>
      </c>
      <c r="D62" s="86" t="s">
        <v>0</v>
      </c>
      <c r="E62" s="86" t="s">
        <v>0</v>
      </c>
      <c r="F62" s="87" t="s">
        <v>0</v>
      </c>
      <c r="G62" s="88" t="s">
        <v>0</v>
      </c>
      <c r="H62" s="89" t="s">
        <v>0</v>
      </c>
      <c r="I62" s="90" t="s">
        <v>0</v>
      </c>
      <c r="J62" s="91" t="s">
        <v>0</v>
      </c>
    </row>
    <row r="63" spans="1:10" ht="15.75" thickBot="1">
      <c r="A63" s="198" t="s">
        <v>3</v>
      </c>
      <c r="B63" s="199"/>
      <c r="C63" s="92" t="s">
        <v>0</v>
      </c>
      <c r="D63" s="93" t="s">
        <v>0</v>
      </c>
      <c r="E63" s="93" t="s">
        <v>0</v>
      </c>
      <c r="F63" s="93" t="s">
        <v>0</v>
      </c>
      <c r="G63" s="93" t="s">
        <v>0</v>
      </c>
      <c r="H63" s="94" t="s">
        <v>0</v>
      </c>
      <c r="I63" s="94" t="s">
        <v>0</v>
      </c>
      <c r="J63" s="95" t="s">
        <v>0</v>
      </c>
    </row>
    <row r="64" spans="1:10" ht="14.25">
      <c r="A64" s="67"/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51" customHeight="1">
      <c r="A65" s="195" t="s">
        <v>37</v>
      </c>
      <c r="B65" s="195"/>
      <c r="C65" s="195"/>
      <c r="D65" s="195"/>
      <c r="E65" s="195"/>
      <c r="F65" s="195"/>
      <c r="G65" s="195"/>
      <c r="H65" s="195"/>
      <c r="I65" s="44"/>
      <c r="J65" s="44"/>
    </row>
    <row r="66" spans="1:10" ht="12.75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</row>
    <row r="67" spans="1:10" ht="14.25">
      <c r="A67" s="194" t="s">
        <v>39</v>
      </c>
      <c r="B67" s="194"/>
      <c r="C67" s="194"/>
      <c r="D67" s="194"/>
      <c r="E67" s="194"/>
      <c r="F67" s="194"/>
      <c r="G67" s="194"/>
      <c r="H67" s="194"/>
      <c r="I67" s="43"/>
      <c r="J67" s="43"/>
    </row>
    <row r="68" spans="1:10" ht="28.5" customHeight="1">
      <c r="A68" s="195" t="s">
        <v>40</v>
      </c>
      <c r="B68" s="195"/>
      <c r="C68" s="195"/>
      <c r="D68" s="195"/>
      <c r="E68" s="195"/>
      <c r="F68" s="195"/>
      <c r="G68" s="195"/>
      <c r="H68" s="195"/>
      <c r="I68" s="195"/>
      <c r="J68" s="195"/>
    </row>
  </sheetData>
  <sheetProtection/>
  <mergeCells count="68">
    <mergeCell ref="B28:J28"/>
    <mergeCell ref="B29:J29"/>
    <mergeCell ref="B36:J36"/>
    <mergeCell ref="B37:J37"/>
    <mergeCell ref="B31:J31"/>
    <mergeCell ref="A28:A31"/>
    <mergeCell ref="B18:J18"/>
    <mergeCell ref="B19:J19"/>
    <mergeCell ref="B20:J20"/>
    <mergeCell ref="B22:J22"/>
    <mergeCell ref="B23:J23"/>
    <mergeCell ref="B21:J21"/>
    <mergeCell ref="B38:J38"/>
    <mergeCell ref="A49:B49"/>
    <mergeCell ref="A50:B50"/>
    <mergeCell ref="A52:B52"/>
    <mergeCell ref="A53:B53"/>
    <mergeCell ref="B32:J32"/>
    <mergeCell ref="C42:E42"/>
    <mergeCell ref="B33:J33"/>
    <mergeCell ref="G42:H42"/>
    <mergeCell ref="B35:J35"/>
    <mergeCell ref="A67:H67"/>
    <mergeCell ref="A68:J68"/>
    <mergeCell ref="A56:B56"/>
    <mergeCell ref="A57:B57"/>
    <mergeCell ref="A58:B58"/>
    <mergeCell ref="A59:B59"/>
    <mergeCell ref="A63:B63"/>
    <mergeCell ref="A65:H65"/>
    <mergeCell ref="A66:J66"/>
    <mergeCell ref="A60:B60"/>
    <mergeCell ref="A61:B61"/>
    <mergeCell ref="A54:B54"/>
    <mergeCell ref="B15:J17"/>
    <mergeCell ref="B24:J24"/>
    <mergeCell ref="D48:J48"/>
    <mergeCell ref="B34:J34"/>
    <mergeCell ref="A55:B55"/>
    <mergeCell ref="A18:A23"/>
    <mergeCell ref="B26:J26"/>
    <mergeCell ref="B25:J25"/>
    <mergeCell ref="A62:B62"/>
    <mergeCell ref="G43:H43"/>
    <mergeCell ref="A46:J46"/>
    <mergeCell ref="A51:B51"/>
    <mergeCell ref="B30:J30"/>
    <mergeCell ref="A11:B11"/>
    <mergeCell ref="C11:F11"/>
    <mergeCell ref="I11:J11"/>
    <mergeCell ref="B14:J14"/>
    <mergeCell ref="A24:A27"/>
    <mergeCell ref="B27:J27"/>
    <mergeCell ref="A15:A17"/>
    <mergeCell ref="G9:H9"/>
    <mergeCell ref="I9:J9"/>
    <mergeCell ref="A6:B6"/>
    <mergeCell ref="C6:F6"/>
    <mergeCell ref="G6:H6"/>
    <mergeCell ref="I6:J6"/>
    <mergeCell ref="A9:B9"/>
    <mergeCell ref="C9:F9"/>
    <mergeCell ref="H1:J1"/>
    <mergeCell ref="A2:J2"/>
    <mergeCell ref="A4:B4"/>
    <mergeCell ref="C4:F4"/>
    <mergeCell ref="G4:H4"/>
    <mergeCell ref="I4:J4"/>
  </mergeCells>
  <hyperlinks>
    <hyperlink ref="I11" r:id="rId1" display="burimkadriu@yahoo.com"/>
  </hyperlinks>
  <printOptions/>
  <pageMargins left="0.7" right="0.7" top="0.43" bottom="0.43" header="0.3" footer="0.27"/>
  <pageSetup horizontalDpi="600" verticalDpi="600" orientation="landscape" paperSize="9" scale="93" r:id="rId2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Burim</cp:lastModifiedBy>
  <cp:lastPrinted>2021-12-06T12:12:07Z</cp:lastPrinted>
  <dcterms:created xsi:type="dcterms:W3CDTF">2007-03-19T10:45:33Z</dcterms:created>
  <dcterms:modified xsi:type="dcterms:W3CDTF">2022-11-03T11:41:28Z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