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80" tabRatio="603" activeTab="1"/>
  </bookViews>
  <sheets>
    <sheet name="КИР V1- prihodi i rashodi" sheetId="1" r:id="rId1"/>
    <sheet name="KIR V1- razvojni potprogrami" sheetId="2" r:id="rId2"/>
  </sheets>
  <definedNames>
    <definedName name="_xlnm.Print_Titles" localSheetId="0">'КИР V1- prihodi i rashodi'!$16:$18</definedName>
  </definedNames>
  <calcPr fullCalcOnLoad="1"/>
</workbook>
</file>

<file path=xl/sharedStrings.xml><?xml version="1.0" encoding="utf-8"?>
<sst xmlns="http://schemas.openxmlformats.org/spreadsheetml/2006/main" count="189" uniqueCount="83">
  <si>
    <t>Образец В 1</t>
  </si>
  <si>
    <t>ПЛАН НА ПРОГРАМИ ЗА РАЗВОЈ</t>
  </si>
  <si>
    <t>Име на владина или буџетска програма</t>
  </si>
  <si>
    <t xml:space="preserve"> </t>
  </si>
  <si>
    <t>Ознака  на буџетска/владина програма</t>
  </si>
  <si>
    <t>Развојна потпрограма</t>
  </si>
  <si>
    <t>Ознака  на развојна потпрограма</t>
  </si>
  <si>
    <t>Лице за контакт</t>
  </si>
  <si>
    <t>Тел. и телефакс</t>
  </si>
  <si>
    <t>Функција:</t>
  </si>
  <si>
    <t>Е-маил</t>
  </si>
  <si>
    <t xml:space="preserve">ОПИС </t>
  </si>
  <si>
    <t>Планирани активности</t>
  </si>
  <si>
    <t xml:space="preserve">Датум на започнување со имплементација на проектот </t>
  </si>
  <si>
    <t>Датум на завршување на проектот</t>
  </si>
  <si>
    <t xml:space="preserve">Вкупна вредност </t>
  </si>
  <si>
    <t>Име на студија</t>
  </si>
  <si>
    <t>Ниво на студија*</t>
  </si>
  <si>
    <t>Автор/Фирма, седиште</t>
  </si>
  <si>
    <t>Датум на изготвување на проектна документација</t>
  </si>
  <si>
    <t>Индикатори</t>
  </si>
  <si>
    <t xml:space="preserve">ФИНАНСИСКА КОНСТРУКЦИЈА </t>
  </si>
  <si>
    <t>Динамика на финансирање</t>
  </si>
  <si>
    <t xml:space="preserve">Извор на финансирање </t>
  </si>
  <si>
    <t>Статус на финансирање*</t>
  </si>
  <si>
    <t>Буџет (637)</t>
  </si>
  <si>
    <t>Буџетско учество</t>
  </si>
  <si>
    <t xml:space="preserve">         ДДВ</t>
  </si>
  <si>
    <t>Приходи од органи (631)</t>
  </si>
  <si>
    <t xml:space="preserve">Самофинансирање (787/788)  </t>
  </si>
  <si>
    <t xml:space="preserve">Вкупни донации </t>
  </si>
  <si>
    <t xml:space="preserve">       Име на донатор**</t>
  </si>
  <si>
    <t xml:space="preserve">Вкупни заеми </t>
  </si>
  <si>
    <t xml:space="preserve">       Име на кредитор**</t>
  </si>
  <si>
    <t>Други извори на финансирање ***</t>
  </si>
  <si>
    <t>Вкупно</t>
  </si>
  <si>
    <t>** Тука да се наведат донаторите и кредиторите. Доколку има повеќе донатори или кредитори, да се внесе секој пооделно.</t>
  </si>
  <si>
    <t xml:space="preserve">    Ако изворот на финансирање е донација од ЕУ, да се наведе дали се работи за ИПА средства</t>
  </si>
  <si>
    <t>***Да се наведат конкретните сопствени извори на инвеститорот ( Локална самоуправа, јавните претпријатија, регионални центри, невладини организации и др.)</t>
  </si>
  <si>
    <t>Приходно конто</t>
  </si>
  <si>
    <t>Расходна ставка</t>
  </si>
  <si>
    <t>Приходи</t>
  </si>
  <si>
    <t>Расходи</t>
  </si>
  <si>
    <t>Назив</t>
  </si>
  <si>
    <t>Цели на развојната потпрограма (идентификација на цели кои ќе се постигнат со реализација на развојната потпрограма)</t>
  </si>
  <si>
    <t>Очекувани резултати / ефекти</t>
  </si>
  <si>
    <t>Ризик и претпоставки</t>
  </si>
  <si>
    <t>*ДИП=Документ за идентификација на проектот (студија)</t>
  </si>
  <si>
    <t xml:space="preserve">ПФС=Пред-физибилити студија </t>
  </si>
  <si>
    <t>ИП = Идеен проект</t>
  </si>
  <si>
    <t xml:space="preserve">ФС=Физибилити студија </t>
  </si>
  <si>
    <t>ГП=Главен проект</t>
  </si>
  <si>
    <t>Вкупен износ на проектот во МКД</t>
  </si>
  <si>
    <t xml:space="preserve">* Ако е С= сигурен, внеси го датумот на потпишување на финансискиот договор или внеси КС = Квази сигурен, (што покажува дека договорот  не е сеуште потпишан) или П = преговори (што покажува дека финансиерот е идентификуван и заинтересиран да го поддржи проектот).   </t>
  </si>
  <si>
    <t>КС</t>
  </si>
  <si>
    <t>Странски финансиски институции</t>
  </si>
  <si>
    <t>работите ќе се одвиват по рамковна спогодба со најповолниот понодувач</t>
  </si>
  <si>
    <t>р</t>
  </si>
  <si>
    <t>УРЕДУВАЊЕ НА ГРАДЕЖНО ЗЕМЈИШТЕ (Капитални Трошоци)</t>
  </si>
  <si>
    <t>реализација на урбанистички план на град Кичево зголемување на безбедност на пешаците во собраќајот,  подобрување на изгледот на градот со изградба на нови тротоари и реконструкција на старите плочки и поставување на урбана опрема (клупи, канти за ѓубре)</t>
  </si>
  <si>
    <t>ФА</t>
  </si>
  <si>
    <t>изграба  и реконструкција на тротоари</t>
  </si>
  <si>
    <t xml:space="preserve"> - поставување на приоритетни делници каде недостига тротоари и најоштетени</t>
  </si>
  <si>
    <t xml:space="preserve"> - склучување на догвор по рамковна спогодба</t>
  </si>
  <si>
    <t xml:space="preserve"> - реализација на работи на терен</t>
  </si>
  <si>
    <t>современ изглед на градот и слободно движење на пешаците и обезбедување простор за седење</t>
  </si>
  <si>
    <t>компензација за уредување на градежно земјиште</t>
  </si>
  <si>
    <t>БР.______________</t>
  </si>
  <si>
    <t>_________________</t>
  </si>
  <si>
    <t>СОВЕТ НА ОПШТИНА КИЧЕВО</t>
  </si>
  <si>
    <t>КИЧЕВО</t>
  </si>
  <si>
    <t>ПРЕТСЕДАТЕЛ</t>
  </si>
  <si>
    <t xml:space="preserve"> - расчистување на простор</t>
  </si>
  <si>
    <t xml:space="preserve"> - изградени диви објекти</t>
  </si>
  <si>
    <t xml:space="preserve"> - imotni pravni problemi</t>
  </si>
  <si>
    <t>ФAБ</t>
  </si>
  <si>
    <t>Сејдин Абази</t>
  </si>
  <si>
    <t>Skender Xhabiri</t>
  </si>
  <si>
    <t>Предвидени расходи за 2022</t>
  </si>
  <si>
    <t>По 2025 година</t>
  </si>
  <si>
    <t>Потрошено заклучно со 31/12/2021</t>
  </si>
  <si>
    <t>DIP</t>
  </si>
  <si>
    <t>изградба на тротоари за пешаци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</si>
</sst>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6">
    <font>
      <sz val="10"/>
      <name val="MAC C Times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M Makedonski Taj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MAC C Time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MAC C Time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MAC C Time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MAC C Time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Dashed"/>
      <top style="medium"/>
      <bottom style="mediumDashed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 style="medium"/>
      <right>
        <color indexed="63"/>
      </right>
      <top style="medium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3" fillId="0" borderId="23" xfId="0" applyFont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3" fillId="35" borderId="23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35" borderId="26" xfId="0" applyFont="1" applyFill="1" applyBorder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wrapText="1"/>
    </xf>
    <xf numFmtId="0" fontId="13" fillId="33" borderId="28" xfId="0" applyFont="1" applyFill="1" applyBorder="1" applyAlignment="1">
      <alignment horizontal="center" wrapText="1"/>
    </xf>
    <xf numFmtId="0" fontId="13" fillId="33" borderId="29" xfId="0" applyFont="1" applyFill="1" applyBorder="1" applyAlignment="1">
      <alignment horizontal="center" wrapText="1"/>
    </xf>
    <xf numFmtId="0" fontId="13" fillId="0" borderId="28" xfId="0" applyFont="1" applyBorder="1" applyAlignment="1">
      <alignment vertical="top" wrapText="1"/>
    </xf>
    <xf numFmtId="0" fontId="13" fillId="33" borderId="28" xfId="0" applyFont="1" applyFill="1" applyBorder="1" applyAlignment="1">
      <alignment vertical="top" wrapText="1"/>
    </xf>
    <xf numFmtId="0" fontId="13" fillId="33" borderId="29" xfId="0" applyFont="1" applyFill="1" applyBorder="1" applyAlignment="1">
      <alignment vertical="top" wrapText="1"/>
    </xf>
    <xf numFmtId="0" fontId="13" fillId="33" borderId="28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13" fillId="33" borderId="29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vertical="top" wrapText="1"/>
    </xf>
    <xf numFmtId="0" fontId="13" fillId="33" borderId="30" xfId="0" applyFont="1" applyFill="1" applyBorder="1" applyAlignment="1">
      <alignment vertical="top" wrapText="1"/>
    </xf>
    <xf numFmtId="0" fontId="13" fillId="33" borderId="30" xfId="0" applyFont="1" applyFill="1" applyBorder="1" applyAlignment="1">
      <alignment/>
    </xf>
    <xf numFmtId="0" fontId="3" fillId="33" borderId="30" xfId="0" applyFont="1" applyFill="1" applyBorder="1" applyAlignment="1">
      <alignment wrapText="1"/>
    </xf>
    <xf numFmtId="0" fontId="13" fillId="33" borderId="31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4" fontId="13" fillId="33" borderId="28" xfId="0" applyNumberFormat="1" applyFont="1" applyFill="1" applyBorder="1" applyAlignment="1">
      <alignment vertical="top" wrapText="1"/>
    </xf>
    <xf numFmtId="4" fontId="3" fillId="33" borderId="28" xfId="0" applyNumberFormat="1" applyFont="1" applyFill="1" applyBorder="1" applyAlignment="1">
      <alignment wrapText="1"/>
    </xf>
    <xf numFmtId="4" fontId="3" fillId="33" borderId="28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/>
    </xf>
    <xf numFmtId="4" fontId="4" fillId="34" borderId="16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 wrapText="1"/>
    </xf>
    <xf numFmtId="4" fontId="13" fillId="33" borderId="32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 vertical="center" wrapText="1"/>
    </xf>
    <xf numFmtId="4" fontId="13" fillId="33" borderId="30" xfId="0" applyNumberFormat="1" applyFont="1" applyFill="1" applyBorder="1" applyAlignment="1">
      <alignment vertical="top" wrapText="1"/>
    </xf>
    <xf numFmtId="0" fontId="3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36" xfId="0" applyNumberFormat="1" applyFont="1" applyBorder="1" applyAlignment="1">
      <alignment horizontal="left" wrapText="1"/>
    </xf>
    <xf numFmtId="4" fontId="5" fillId="0" borderId="37" xfId="0" applyNumberFormat="1" applyFont="1" applyBorder="1" applyAlignment="1">
      <alignment horizontal="left" wrapText="1"/>
    </xf>
    <xf numFmtId="4" fontId="5" fillId="0" borderId="38" xfId="0" applyNumberFormat="1" applyFont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4" fontId="5" fillId="0" borderId="36" xfId="0" applyNumberFormat="1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 wrapText="1"/>
    </xf>
    <xf numFmtId="4" fontId="5" fillId="0" borderId="3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left" vertical="top" wrapText="1"/>
    </xf>
    <xf numFmtId="0" fontId="17" fillId="35" borderId="46" xfId="0" applyFont="1" applyFill="1" applyBorder="1" applyAlignment="1">
      <alignment horizontal="left" vertical="top" wrapText="1"/>
    </xf>
    <xf numFmtId="0" fontId="3" fillId="35" borderId="47" xfId="0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3" fillId="35" borderId="49" xfId="0" applyFont="1" applyFill="1" applyBorder="1" applyAlignment="1">
      <alignment horizontal="left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vertical="top" wrapText="1"/>
    </xf>
    <xf numFmtId="0" fontId="3" fillId="35" borderId="45" xfId="0" applyFont="1" applyFill="1" applyBorder="1" applyAlignment="1">
      <alignment vertical="top" wrapText="1"/>
    </xf>
    <xf numFmtId="0" fontId="3" fillId="35" borderId="46" xfId="0" applyFont="1" applyFill="1" applyBorder="1" applyAlignment="1">
      <alignment vertical="top" wrapText="1"/>
    </xf>
    <xf numFmtId="0" fontId="3" fillId="35" borderId="44" xfId="0" applyFont="1" applyFill="1" applyBorder="1" applyAlignment="1">
      <alignment horizontal="left" vertical="top" wrapText="1"/>
    </xf>
    <xf numFmtId="0" fontId="3" fillId="35" borderId="45" xfId="0" applyFont="1" applyFill="1" applyBorder="1" applyAlignment="1">
      <alignment horizontal="left" vertical="top" wrapText="1"/>
    </xf>
    <xf numFmtId="0" fontId="3" fillId="35" borderId="46" xfId="0" applyFont="1" applyFill="1" applyBorder="1" applyAlignment="1">
      <alignment horizontal="left" vertical="top" wrapText="1"/>
    </xf>
    <xf numFmtId="0" fontId="14" fillId="0" borderId="44" xfId="0" applyFont="1" applyBorder="1" applyAlignment="1">
      <alignment horizontal="right"/>
    </xf>
    <xf numFmtId="0" fontId="14" fillId="0" borderId="45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31" xfId="0" applyFont="1" applyBorder="1" applyAlignment="1">
      <alignment wrapText="1"/>
    </xf>
    <xf numFmtId="0" fontId="13" fillId="35" borderId="44" xfId="0" applyFont="1" applyFill="1" applyBorder="1" applyAlignment="1">
      <alignment horizontal="center" vertical="top" wrapText="1"/>
    </xf>
    <xf numFmtId="0" fontId="13" fillId="35" borderId="45" xfId="0" applyFont="1" applyFill="1" applyBorder="1" applyAlignment="1">
      <alignment horizontal="center" vertical="top" wrapText="1"/>
    </xf>
    <xf numFmtId="0" fontId="13" fillId="35" borderId="50" xfId="0" applyFont="1" applyFill="1" applyBorder="1" applyAlignment="1">
      <alignment horizontal="center" vertical="top" wrapText="1"/>
    </xf>
    <xf numFmtId="0" fontId="16" fillId="0" borderId="34" xfId="0" applyFont="1" applyBorder="1" applyAlignment="1">
      <alignment horizontal="right" wrapText="1"/>
    </xf>
    <xf numFmtId="0" fontId="16" fillId="0" borderId="35" xfId="0" applyFont="1" applyBorder="1" applyAlignment="1">
      <alignment horizontal="right" wrapText="1"/>
    </xf>
    <xf numFmtId="0" fontId="13" fillId="35" borderId="51" xfId="0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35" borderId="44" xfId="0" applyFont="1" applyFill="1" applyBorder="1" applyAlignment="1">
      <alignment horizontal="center" vertical="top" wrapText="1"/>
    </xf>
    <xf numFmtId="0" fontId="3" fillId="35" borderId="45" xfId="0" applyFont="1" applyFill="1" applyBorder="1" applyAlignment="1">
      <alignment horizontal="center" vertical="top" wrapText="1"/>
    </xf>
    <xf numFmtId="0" fontId="3" fillId="35" borderId="5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13" fillId="35" borderId="4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/>
    </xf>
    <xf numFmtId="0" fontId="13" fillId="35" borderId="51" xfId="0" applyFont="1" applyFill="1" applyBorder="1" applyAlignment="1">
      <alignment horizontal="center" wrapText="1"/>
    </xf>
    <xf numFmtId="0" fontId="13" fillId="35" borderId="45" xfId="0" applyFont="1" applyFill="1" applyBorder="1" applyAlignment="1">
      <alignment horizontal="center" wrapText="1"/>
    </xf>
    <xf numFmtId="0" fontId="13" fillId="35" borderId="46" xfId="0" applyFont="1" applyFill="1" applyBorder="1" applyAlignment="1">
      <alignment horizontal="center" wrapText="1"/>
    </xf>
    <xf numFmtId="0" fontId="16" fillId="0" borderId="52" xfId="0" applyFont="1" applyBorder="1" applyAlignment="1">
      <alignment horizontal="right" wrapText="1"/>
    </xf>
    <xf numFmtId="0" fontId="3" fillId="35" borderId="53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>
      <alignment horizontal="left" vertical="center" wrapText="1"/>
    </xf>
    <xf numFmtId="0" fontId="3" fillId="35" borderId="55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56" xfId="0" applyFont="1" applyFill="1" applyBorder="1" applyAlignment="1">
      <alignment horizontal="left" vertical="center" wrapText="1"/>
    </xf>
    <xf numFmtId="0" fontId="3" fillId="35" borderId="57" xfId="0" applyFont="1" applyFill="1" applyBorder="1" applyAlignment="1">
      <alignment horizontal="left" vertical="center" wrapText="1"/>
    </xf>
    <xf numFmtId="0" fontId="3" fillId="35" borderId="58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59" xfId="0" applyFont="1" applyFill="1" applyBorder="1" applyAlignment="1">
      <alignment horizontal="left" vertical="center" wrapText="1"/>
    </xf>
    <xf numFmtId="0" fontId="3" fillId="35" borderId="53" xfId="0" applyFont="1" applyFill="1" applyBorder="1" applyAlignment="1">
      <alignment vertical="center" wrapText="1"/>
    </xf>
    <xf numFmtId="0" fontId="3" fillId="35" borderId="54" xfId="0" applyFont="1" applyFill="1" applyBorder="1" applyAlignment="1">
      <alignment vertical="center" wrapText="1"/>
    </xf>
    <xf numFmtId="0" fontId="3" fillId="35" borderId="55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vertical="center" wrapText="1"/>
    </xf>
    <xf numFmtId="0" fontId="3" fillId="35" borderId="23" xfId="0" applyFont="1" applyFill="1" applyBorder="1" applyAlignment="1">
      <alignment vertical="center" wrapText="1"/>
    </xf>
    <xf numFmtId="0" fontId="3" fillId="35" borderId="59" xfId="0" applyFont="1" applyFill="1" applyBorder="1" applyAlignment="1">
      <alignment vertical="center" wrapText="1"/>
    </xf>
    <xf numFmtId="0" fontId="3" fillId="37" borderId="44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7" borderId="46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5" borderId="44" xfId="0" applyFont="1" applyFill="1" applyBorder="1" applyAlignment="1">
      <alignment wrapText="1"/>
    </xf>
    <xf numFmtId="0" fontId="3" fillId="35" borderId="45" xfId="0" applyFont="1" applyFill="1" applyBorder="1" applyAlignment="1">
      <alignment wrapText="1"/>
    </xf>
    <xf numFmtId="0" fontId="3" fillId="35" borderId="46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 wrapText="1"/>
    </xf>
    <xf numFmtId="4" fontId="3" fillId="35" borderId="44" xfId="0" applyNumberFormat="1" applyFont="1" applyFill="1" applyBorder="1" applyAlignment="1">
      <alignment horizontal="left" vertical="top" wrapText="1"/>
    </xf>
    <xf numFmtId="4" fontId="3" fillId="35" borderId="45" xfId="0" applyNumberFormat="1" applyFont="1" applyFill="1" applyBorder="1" applyAlignment="1">
      <alignment horizontal="left" vertical="top" wrapText="1"/>
    </xf>
    <xf numFmtId="4" fontId="3" fillId="35" borderId="46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="85" zoomScaleNormal="85" zoomScalePageLayoutView="0" workbookViewId="0" topLeftCell="A1">
      <selection activeCell="S39" sqref="S39"/>
    </sheetView>
  </sheetViews>
  <sheetFormatPr defaultColWidth="9.00390625" defaultRowHeight="12.75"/>
  <cols>
    <col min="1" max="1" width="9.125" style="1" customWidth="1"/>
    <col min="2" max="2" width="11.375" style="74" bestFit="1" customWidth="1"/>
    <col min="3" max="4" width="12.375" style="74" bestFit="1" customWidth="1"/>
    <col min="5" max="5" width="9.75390625" style="74" bestFit="1" customWidth="1"/>
    <col min="6" max="16" width="9.125" style="1" customWidth="1"/>
    <col min="17" max="17" width="11.375" style="1" bestFit="1" customWidth="1"/>
    <col min="18" max="18" width="13.625" style="1" customWidth="1"/>
    <col min="19" max="19" width="12.875" style="1" customWidth="1"/>
    <col min="20" max="16384" width="9.125" style="1" customWidth="1"/>
  </cols>
  <sheetData>
    <row r="2" ht="12.75">
      <c r="T2" s="3"/>
    </row>
    <row r="3" spans="1:20" ht="15.75">
      <c r="A3" s="98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3"/>
    </row>
    <row r="4" spans="1:20" ht="13.5">
      <c r="A4" s="91" t="s">
        <v>39</v>
      </c>
      <c r="B4" s="106" t="s">
        <v>43</v>
      </c>
      <c r="C4" s="107"/>
      <c r="D4" s="108"/>
      <c r="E4" s="104">
        <v>630</v>
      </c>
      <c r="F4" s="104"/>
      <c r="G4" s="104"/>
      <c r="H4" s="105">
        <v>787</v>
      </c>
      <c r="I4" s="105"/>
      <c r="J4" s="105"/>
      <c r="K4" s="104">
        <v>786</v>
      </c>
      <c r="L4" s="104"/>
      <c r="M4" s="104"/>
      <c r="N4" s="104">
        <v>785</v>
      </c>
      <c r="O4" s="104"/>
      <c r="P4" s="104"/>
      <c r="Q4" s="91" t="s">
        <v>35</v>
      </c>
      <c r="R4" s="91"/>
      <c r="S4" s="91"/>
      <c r="T4" s="3"/>
    </row>
    <row r="5" spans="1:20" ht="13.5">
      <c r="A5" s="91"/>
      <c r="B5" s="109"/>
      <c r="C5" s="110"/>
      <c r="D5" s="111"/>
      <c r="E5" s="89">
        <v>2023</v>
      </c>
      <c r="F5" s="89">
        <v>2024</v>
      </c>
      <c r="G5" s="90">
        <v>2025</v>
      </c>
      <c r="H5" s="89">
        <v>2023</v>
      </c>
      <c r="I5" s="89">
        <v>2024</v>
      </c>
      <c r="J5" s="90">
        <v>2025</v>
      </c>
      <c r="K5" s="89">
        <v>2023</v>
      </c>
      <c r="L5" s="89">
        <v>2024</v>
      </c>
      <c r="M5" s="90">
        <v>2025</v>
      </c>
      <c r="N5" s="89">
        <v>2023</v>
      </c>
      <c r="O5" s="89">
        <v>2024</v>
      </c>
      <c r="P5" s="90">
        <v>2025</v>
      </c>
      <c r="Q5" s="89">
        <v>2023</v>
      </c>
      <c r="R5" s="89">
        <v>2024</v>
      </c>
      <c r="S5" s="90">
        <v>2025</v>
      </c>
      <c r="T5" s="3"/>
    </row>
    <row r="6" spans="1:20" ht="27.75" customHeight="1">
      <c r="A6" s="4">
        <v>711</v>
      </c>
      <c r="B6" s="92" t="s">
        <v>66</v>
      </c>
      <c r="C6" s="93"/>
      <c r="D6" s="94"/>
      <c r="E6" s="75">
        <v>4000000</v>
      </c>
      <c r="F6" s="6">
        <v>4000000</v>
      </c>
      <c r="G6" s="7">
        <v>400000</v>
      </c>
      <c r="H6" s="5"/>
      <c r="I6" s="6"/>
      <c r="J6" s="8"/>
      <c r="K6" s="5"/>
      <c r="L6" s="6"/>
      <c r="M6" s="8"/>
      <c r="N6" s="5"/>
      <c r="O6" s="6"/>
      <c r="P6" s="8"/>
      <c r="Q6" s="9">
        <f aca="true" t="shared" si="0" ref="Q6:S7">E6+H6+K6+N6</f>
        <v>4000000</v>
      </c>
      <c r="R6" s="9">
        <f t="shared" si="0"/>
        <v>4000000</v>
      </c>
      <c r="S6" s="9">
        <f t="shared" si="0"/>
        <v>400000</v>
      </c>
      <c r="T6" s="3"/>
    </row>
    <row r="7" spans="1:20" ht="13.5">
      <c r="A7" s="4"/>
      <c r="B7" s="92"/>
      <c r="C7" s="93"/>
      <c r="D7" s="94"/>
      <c r="E7" s="75"/>
      <c r="F7" s="6"/>
      <c r="G7" s="7"/>
      <c r="H7" s="5"/>
      <c r="I7" s="6"/>
      <c r="J7" s="8"/>
      <c r="K7" s="5"/>
      <c r="L7" s="6"/>
      <c r="M7" s="8"/>
      <c r="N7" s="5"/>
      <c r="O7" s="6"/>
      <c r="P7" s="8"/>
      <c r="Q7" s="9">
        <f t="shared" si="0"/>
        <v>0</v>
      </c>
      <c r="R7" s="9">
        <f t="shared" si="0"/>
        <v>0</v>
      </c>
      <c r="S7" s="9">
        <f t="shared" si="0"/>
        <v>0</v>
      </c>
      <c r="T7" s="3"/>
    </row>
    <row r="8" spans="1:20" ht="13.5">
      <c r="A8" s="4"/>
      <c r="B8" s="101"/>
      <c r="C8" s="102"/>
      <c r="D8" s="103"/>
      <c r="E8" s="75"/>
      <c r="F8" s="6"/>
      <c r="G8" s="7"/>
      <c r="H8" s="5"/>
      <c r="I8" s="6"/>
      <c r="J8" s="8"/>
      <c r="K8" s="5"/>
      <c r="L8" s="6"/>
      <c r="M8" s="8"/>
      <c r="N8" s="5"/>
      <c r="O8" s="6"/>
      <c r="P8" s="8"/>
      <c r="Q8" s="9"/>
      <c r="R8" s="10"/>
      <c r="S8" s="11"/>
      <c r="T8" s="3"/>
    </row>
    <row r="9" spans="1:20" ht="13.5">
      <c r="A9" s="4"/>
      <c r="B9" s="101"/>
      <c r="C9" s="102"/>
      <c r="D9" s="103"/>
      <c r="E9" s="75"/>
      <c r="F9" s="6"/>
      <c r="G9" s="7"/>
      <c r="H9" s="5"/>
      <c r="I9" s="6"/>
      <c r="J9" s="8"/>
      <c r="K9" s="5"/>
      <c r="L9" s="6"/>
      <c r="M9" s="8"/>
      <c r="N9" s="5"/>
      <c r="O9" s="6"/>
      <c r="P9" s="8"/>
      <c r="Q9" s="9"/>
      <c r="R9" s="10"/>
      <c r="S9" s="11"/>
      <c r="T9" s="3"/>
    </row>
    <row r="10" spans="1:20" ht="13.5">
      <c r="A10" s="4"/>
      <c r="B10" s="101"/>
      <c r="C10" s="102"/>
      <c r="D10" s="103"/>
      <c r="E10" s="76"/>
      <c r="F10" s="10"/>
      <c r="G10" s="13"/>
      <c r="H10" s="12"/>
      <c r="I10" s="10"/>
      <c r="J10" s="14"/>
      <c r="K10" s="12"/>
      <c r="L10" s="10"/>
      <c r="M10" s="14"/>
      <c r="N10" s="12"/>
      <c r="O10" s="10"/>
      <c r="P10" s="14"/>
      <c r="Q10" s="9"/>
      <c r="R10" s="10"/>
      <c r="S10" s="11"/>
      <c r="T10" s="3"/>
    </row>
    <row r="11" spans="1:20" ht="13.5">
      <c r="A11" s="4"/>
      <c r="B11" s="101"/>
      <c r="C11" s="102"/>
      <c r="D11" s="103"/>
      <c r="E11" s="76"/>
      <c r="F11" s="10"/>
      <c r="G11" s="13"/>
      <c r="H11" s="12"/>
      <c r="I11" s="10"/>
      <c r="J11" s="14"/>
      <c r="K11" s="12"/>
      <c r="L11" s="10"/>
      <c r="M11" s="14"/>
      <c r="N11" s="12"/>
      <c r="O11" s="10"/>
      <c r="P11" s="14"/>
      <c r="Q11" s="9"/>
      <c r="R11" s="10"/>
      <c r="S11" s="11"/>
      <c r="T11" s="3"/>
    </row>
    <row r="12" spans="1:20" ht="13.5">
      <c r="A12" s="4"/>
      <c r="B12" s="101" t="s">
        <v>35</v>
      </c>
      <c r="C12" s="102"/>
      <c r="D12" s="103"/>
      <c r="E12" s="77">
        <f>SUM(E6:E11)</f>
        <v>4000000</v>
      </c>
      <c r="F12" s="15">
        <f aca="true" t="shared" si="1" ref="F12:R12">SUM(F6:F11)</f>
        <v>4000000</v>
      </c>
      <c r="G12" s="15">
        <f t="shared" si="1"/>
        <v>400000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4000000</v>
      </c>
      <c r="R12" s="15">
        <f t="shared" si="1"/>
        <v>4000000</v>
      </c>
      <c r="S12" s="16">
        <f>SUM(S6:S11)</f>
        <v>400000</v>
      </c>
      <c r="T12" s="3"/>
    </row>
    <row r="13" spans="1:20" s="20" customFormat="1" ht="13.5">
      <c r="A13" s="17"/>
      <c r="B13" s="78"/>
      <c r="C13" s="78"/>
      <c r="D13" s="78"/>
      <c r="E13" s="7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</row>
    <row r="14" spans="1:20" s="20" customFormat="1" ht="13.5">
      <c r="A14" s="17"/>
      <c r="B14" s="78"/>
      <c r="C14" s="78"/>
      <c r="D14" s="78"/>
      <c r="E14" s="7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</row>
    <row r="15" spans="1:20" s="20" customFormat="1" ht="13.5">
      <c r="A15" s="21"/>
      <c r="B15" s="79"/>
      <c r="C15" s="79"/>
      <c r="D15" s="79"/>
      <c r="E15" s="7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9"/>
    </row>
    <row r="16" spans="1:20" ht="15.75">
      <c r="A16" s="98" t="s">
        <v>42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3"/>
    </row>
    <row r="17" spans="1:20" s="25" customFormat="1" ht="13.5">
      <c r="A17" s="23"/>
      <c r="B17" s="112">
        <v>630</v>
      </c>
      <c r="C17" s="113"/>
      <c r="D17" s="113"/>
      <c r="E17" s="96">
        <v>631</v>
      </c>
      <c r="F17" s="96"/>
      <c r="G17" s="97"/>
      <c r="H17" s="95">
        <v>787</v>
      </c>
      <c r="I17" s="96"/>
      <c r="J17" s="97"/>
      <c r="K17" s="95">
        <v>786</v>
      </c>
      <c r="L17" s="96"/>
      <c r="M17" s="97"/>
      <c r="N17" s="95">
        <v>785</v>
      </c>
      <c r="O17" s="96"/>
      <c r="P17" s="97"/>
      <c r="Q17" s="95" t="s">
        <v>35</v>
      </c>
      <c r="R17" s="96"/>
      <c r="S17" s="97"/>
      <c r="T17" s="24"/>
    </row>
    <row r="18" spans="1:20" ht="27">
      <c r="A18" s="26" t="s">
        <v>40</v>
      </c>
      <c r="B18" s="89">
        <v>2023</v>
      </c>
      <c r="C18" s="89">
        <v>2024</v>
      </c>
      <c r="D18" s="90">
        <v>2025</v>
      </c>
      <c r="E18" s="89">
        <v>2023</v>
      </c>
      <c r="F18" s="89">
        <v>2024</v>
      </c>
      <c r="G18" s="90">
        <v>2025</v>
      </c>
      <c r="H18" s="89">
        <v>2023</v>
      </c>
      <c r="I18" s="89">
        <v>2024</v>
      </c>
      <c r="J18" s="90">
        <v>2025</v>
      </c>
      <c r="K18" s="89">
        <v>2023</v>
      </c>
      <c r="L18" s="89">
        <v>2024</v>
      </c>
      <c r="M18" s="90">
        <v>2025</v>
      </c>
      <c r="N18" s="89">
        <v>2023</v>
      </c>
      <c r="O18" s="89">
        <v>2024</v>
      </c>
      <c r="P18" s="90">
        <v>2025</v>
      </c>
      <c r="Q18" s="89">
        <v>2023</v>
      </c>
      <c r="R18" s="89">
        <v>2024</v>
      </c>
      <c r="S18" s="90">
        <v>2025</v>
      </c>
      <c r="T18" s="3"/>
    </row>
    <row r="19" spans="1:19" ht="16.5">
      <c r="A19" s="27">
        <v>48</v>
      </c>
      <c r="B19" s="80"/>
      <c r="C19" s="80"/>
      <c r="D19" s="80"/>
      <c r="E19" s="8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pans="1:19" ht="16.5">
      <c r="A20" s="32">
        <v>480</v>
      </c>
      <c r="B20" s="80">
        <v>4000000</v>
      </c>
      <c r="C20" s="80">
        <v>4000000</v>
      </c>
      <c r="D20" s="80">
        <v>4000000</v>
      </c>
      <c r="E20" s="8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80">
        <f>B20</f>
        <v>4000000</v>
      </c>
      <c r="R20" s="80">
        <f>C20</f>
        <v>4000000</v>
      </c>
      <c r="S20" s="80">
        <f>D20</f>
        <v>4000000</v>
      </c>
    </row>
    <row r="21" spans="1:19" ht="16.5">
      <c r="A21" s="29">
        <v>481</v>
      </c>
      <c r="B21" s="80"/>
      <c r="C21" s="80"/>
      <c r="D21" s="80"/>
      <c r="E21" s="8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80"/>
      <c r="R21" s="80"/>
      <c r="S21" s="80"/>
    </row>
    <row r="22" spans="1:19" ht="16.5">
      <c r="A22" s="29">
        <v>482</v>
      </c>
      <c r="B22" s="80"/>
      <c r="C22" s="80"/>
      <c r="D22" s="80"/>
      <c r="E22" s="8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80"/>
      <c r="R22" s="80"/>
      <c r="S22" s="80"/>
    </row>
    <row r="23" spans="1:19" ht="16.5">
      <c r="A23" s="32">
        <v>483</v>
      </c>
      <c r="B23" s="80"/>
      <c r="C23" s="80"/>
      <c r="D23" s="80"/>
      <c r="E23" s="8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1:19" ht="16.5">
      <c r="A24" s="32">
        <v>484</v>
      </c>
      <c r="B24" s="80"/>
      <c r="C24" s="80"/>
      <c r="D24" s="80"/>
      <c r="E24" s="8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1:19" ht="16.5">
      <c r="A25" s="32">
        <v>485</v>
      </c>
      <c r="B25" s="80"/>
      <c r="C25" s="80"/>
      <c r="D25" s="80"/>
      <c r="E25" s="8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8"/>
    </row>
    <row r="26" spans="1:19" ht="16.5">
      <c r="A26" s="32">
        <v>486</v>
      </c>
      <c r="B26" s="80"/>
      <c r="C26" s="80"/>
      <c r="D26" s="80"/>
      <c r="E26" s="8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1:19" ht="16.5">
      <c r="A27" s="32">
        <v>487</v>
      </c>
      <c r="B27" s="80"/>
      <c r="C27" s="80"/>
      <c r="D27" s="80"/>
      <c r="E27" s="8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ht="16.5">
      <c r="A28" s="29">
        <v>488</v>
      </c>
      <c r="B28" s="80"/>
      <c r="C28" s="80"/>
      <c r="D28" s="80"/>
      <c r="E28" s="8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6.5">
      <c r="A29" s="29">
        <v>489</v>
      </c>
      <c r="B29" s="80"/>
      <c r="C29" s="80"/>
      <c r="D29" s="80"/>
      <c r="E29" s="8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6.5">
      <c r="A30" s="27">
        <v>49</v>
      </c>
      <c r="B30" s="80"/>
      <c r="C30" s="80"/>
      <c r="D30" s="80"/>
      <c r="E30" s="8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6.5">
      <c r="A31" s="29">
        <v>491</v>
      </c>
      <c r="B31" s="80"/>
      <c r="C31" s="80"/>
      <c r="D31" s="80"/>
      <c r="E31" s="8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6.5">
      <c r="A32" s="29">
        <v>492</v>
      </c>
      <c r="B32" s="80"/>
      <c r="C32" s="80"/>
      <c r="D32" s="80"/>
      <c r="E32" s="8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6.5">
      <c r="A33" s="32">
        <v>493</v>
      </c>
      <c r="B33" s="80"/>
      <c r="C33" s="80"/>
      <c r="D33" s="80"/>
      <c r="E33" s="8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6.5">
      <c r="A34" s="33"/>
      <c r="B34" s="81"/>
      <c r="C34" s="81"/>
      <c r="D34" s="81"/>
      <c r="E34" s="8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6" spans="2:4" ht="12.75">
      <c r="B36" s="1" t="s">
        <v>67</v>
      </c>
      <c r="C36" s="1"/>
      <c r="D36" s="1"/>
    </row>
    <row r="37" spans="2:16" ht="12.75">
      <c r="B37" s="1" t="s">
        <v>68</v>
      </c>
      <c r="C37" s="1"/>
      <c r="D37" s="1"/>
      <c r="P37" s="1" t="s">
        <v>69</v>
      </c>
    </row>
    <row r="38" spans="2:16" ht="12.75">
      <c r="B38" s="1" t="s">
        <v>70</v>
      </c>
      <c r="C38" s="1"/>
      <c r="D38" s="1"/>
      <c r="P38" s="1" t="s">
        <v>71</v>
      </c>
    </row>
    <row r="39" spans="2:16" ht="12.75">
      <c r="B39" s="1"/>
      <c r="C39" s="1"/>
      <c r="D39" s="1"/>
      <c r="P39" s="1" t="s">
        <v>77</v>
      </c>
    </row>
  </sheetData>
  <sheetProtection/>
  <mergeCells count="22">
    <mergeCell ref="B17:D17"/>
    <mergeCell ref="B9:D9"/>
    <mergeCell ref="N17:P17"/>
    <mergeCell ref="E17:G17"/>
    <mergeCell ref="B12:D12"/>
    <mergeCell ref="B8:D8"/>
    <mergeCell ref="N4:P4"/>
    <mergeCell ref="H4:J4"/>
    <mergeCell ref="A4:A5"/>
    <mergeCell ref="B4:D5"/>
    <mergeCell ref="E4:G4"/>
    <mergeCell ref="K4:M4"/>
    <mergeCell ref="Q4:S4"/>
    <mergeCell ref="B6:D6"/>
    <mergeCell ref="Q17:S17"/>
    <mergeCell ref="H17:J17"/>
    <mergeCell ref="K17:M17"/>
    <mergeCell ref="A3:S3"/>
    <mergeCell ref="A16:S16"/>
    <mergeCell ref="B7:D7"/>
    <mergeCell ref="B10:D10"/>
    <mergeCell ref="B11:D11"/>
  </mergeCells>
  <printOptions horizontalCentered="1" vertic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18.875" style="35" customWidth="1"/>
    <col min="2" max="2" width="9.125" style="35" customWidth="1"/>
    <col min="3" max="3" width="18.375" style="35" customWidth="1"/>
    <col min="4" max="4" width="16.00390625" style="35" customWidth="1"/>
    <col min="5" max="6" width="16.625" style="35" customWidth="1"/>
    <col min="7" max="7" width="15.125" style="35" customWidth="1"/>
    <col min="8" max="8" width="14.25390625" style="35" customWidth="1"/>
    <col min="9" max="9" width="16.625" style="35" customWidth="1"/>
    <col min="10" max="10" width="13.75390625" style="35" customWidth="1"/>
    <col min="11" max="16384" width="9.125" style="35" customWidth="1"/>
  </cols>
  <sheetData>
    <row r="1" spans="2:10" ht="21" thickBot="1">
      <c r="B1" s="36"/>
      <c r="C1" s="36"/>
      <c r="D1" s="36"/>
      <c r="E1" s="36"/>
      <c r="F1" s="36"/>
      <c r="G1" s="36"/>
      <c r="H1" s="130" t="s">
        <v>0</v>
      </c>
      <c r="I1" s="131"/>
      <c r="J1" s="132"/>
    </row>
    <row r="2" spans="1:10" ht="15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2:10" ht="15" thickBot="1">
      <c r="B3" s="36"/>
      <c r="C3" s="36"/>
      <c r="D3" s="36"/>
      <c r="E3" s="36"/>
      <c r="F3" s="36"/>
      <c r="G3" s="36"/>
      <c r="H3" s="36"/>
      <c r="I3" s="36"/>
      <c r="J3" s="36"/>
    </row>
    <row r="4" spans="1:10" ht="30" customHeight="1" thickBot="1">
      <c r="A4" s="134" t="s">
        <v>2</v>
      </c>
      <c r="B4" s="135"/>
      <c r="C4" s="136" t="s">
        <v>58</v>
      </c>
      <c r="D4" s="137"/>
      <c r="E4" s="137"/>
      <c r="F4" s="138"/>
      <c r="G4" s="139" t="s">
        <v>4</v>
      </c>
      <c r="H4" s="140"/>
      <c r="I4" s="141" t="s">
        <v>60</v>
      </c>
      <c r="J4" s="142"/>
    </row>
    <row r="5" spans="2:10" ht="15" thickBot="1">
      <c r="B5" s="36"/>
      <c r="C5" s="36"/>
      <c r="D5" s="36"/>
      <c r="E5" s="36"/>
      <c r="F5" s="36"/>
      <c r="G5" s="36"/>
      <c r="H5" s="36"/>
      <c r="I5" s="36"/>
      <c r="J5" s="36"/>
    </row>
    <row r="6" spans="1:10" ht="30" customHeight="1" thickBot="1">
      <c r="A6" s="151" t="s">
        <v>5</v>
      </c>
      <c r="B6" s="152"/>
      <c r="C6" s="153" t="s">
        <v>61</v>
      </c>
      <c r="D6" s="154"/>
      <c r="E6" s="154"/>
      <c r="F6" s="155"/>
      <c r="G6" s="156" t="s">
        <v>6</v>
      </c>
      <c r="H6" s="140"/>
      <c r="I6" s="141" t="s">
        <v>75</v>
      </c>
      <c r="J6" s="142"/>
    </row>
    <row r="7" spans="2:10" ht="14.25">
      <c r="B7" s="36"/>
      <c r="C7" s="36"/>
      <c r="D7" s="36"/>
      <c r="E7" s="36"/>
      <c r="F7" s="36"/>
      <c r="G7" s="36"/>
      <c r="H7" s="36"/>
      <c r="I7" s="36"/>
      <c r="J7" s="36"/>
    </row>
    <row r="8" spans="2:10" ht="15" thickBot="1">
      <c r="B8" s="37"/>
      <c r="C8" s="37"/>
      <c r="D8" s="37"/>
      <c r="E8" s="37"/>
      <c r="F8" s="37"/>
      <c r="G8" s="37"/>
      <c r="H8" s="36"/>
      <c r="I8" s="36"/>
      <c r="J8" s="36"/>
    </row>
    <row r="9" spans="1:10" ht="24.75" customHeight="1" thickBot="1">
      <c r="A9" s="143" t="s">
        <v>7</v>
      </c>
      <c r="B9" s="144"/>
      <c r="C9" s="145" t="s">
        <v>76</v>
      </c>
      <c r="D9" s="146"/>
      <c r="E9" s="146"/>
      <c r="F9" s="147"/>
      <c r="G9" s="148" t="s">
        <v>8</v>
      </c>
      <c r="H9" s="149"/>
      <c r="I9" s="150" t="s">
        <v>3</v>
      </c>
      <c r="J9" s="142"/>
    </row>
    <row r="10" spans="2:10" ht="15" thickBot="1">
      <c r="B10" s="38"/>
      <c r="C10" s="38"/>
      <c r="D10" s="38"/>
      <c r="E10" s="38"/>
      <c r="F10" s="38"/>
      <c r="G10" s="36"/>
      <c r="H10" s="39"/>
      <c r="I10" s="36"/>
      <c r="J10" s="36"/>
    </row>
    <row r="11" spans="1:10" ht="24.75" customHeight="1" thickBot="1">
      <c r="A11" s="143" t="s">
        <v>9</v>
      </c>
      <c r="B11" s="144"/>
      <c r="C11" s="145" t="s">
        <v>3</v>
      </c>
      <c r="D11" s="146"/>
      <c r="E11" s="146"/>
      <c r="F11" s="147"/>
      <c r="G11" s="36"/>
      <c r="H11" s="40" t="s">
        <v>10</v>
      </c>
      <c r="I11" s="150" t="s">
        <v>3</v>
      </c>
      <c r="J11" s="142"/>
    </row>
    <row r="12" spans="2:10" ht="14.25">
      <c r="B12" s="38"/>
      <c r="C12" s="38"/>
      <c r="D12" s="38"/>
      <c r="E12" s="38"/>
      <c r="F12" s="38"/>
      <c r="G12" s="36"/>
      <c r="H12" s="36"/>
      <c r="I12" s="36"/>
      <c r="J12" s="38"/>
    </row>
    <row r="13" spans="2:10" ht="15" thickBot="1">
      <c r="B13" s="38"/>
      <c r="C13" s="38"/>
      <c r="D13" s="38"/>
      <c r="E13" s="38"/>
      <c r="F13" s="38"/>
      <c r="G13" s="36"/>
      <c r="H13" s="36"/>
      <c r="I13" s="36"/>
      <c r="J13" s="36"/>
    </row>
    <row r="14" spans="2:10" ht="15.75" thickBot="1">
      <c r="B14" s="173" t="s">
        <v>11</v>
      </c>
      <c r="C14" s="174"/>
      <c r="D14" s="174"/>
      <c r="E14" s="174"/>
      <c r="F14" s="174"/>
      <c r="G14" s="174"/>
      <c r="H14" s="174"/>
      <c r="I14" s="174"/>
      <c r="J14" s="175"/>
    </row>
    <row r="15" spans="1:10" ht="139.5" customHeight="1">
      <c r="A15" s="114" t="s">
        <v>44</v>
      </c>
      <c r="B15" s="157" t="s">
        <v>59</v>
      </c>
      <c r="C15" s="158"/>
      <c r="D15" s="158"/>
      <c r="E15" s="158"/>
      <c r="F15" s="158"/>
      <c r="G15" s="158"/>
      <c r="H15" s="158"/>
      <c r="I15" s="158"/>
      <c r="J15" s="159"/>
    </row>
    <row r="16" spans="1:10" ht="8.25" customHeight="1">
      <c r="A16" s="114"/>
      <c r="B16" s="121"/>
      <c r="C16" s="160"/>
      <c r="D16" s="160"/>
      <c r="E16" s="160"/>
      <c r="F16" s="160"/>
      <c r="G16" s="160"/>
      <c r="H16" s="160"/>
      <c r="I16" s="160"/>
      <c r="J16" s="123"/>
    </row>
    <row r="17" spans="1:10" ht="13.5" customHeight="1" thickBot="1">
      <c r="A17" s="114"/>
      <c r="B17" s="161"/>
      <c r="C17" s="162"/>
      <c r="D17" s="162"/>
      <c r="E17" s="162"/>
      <c r="F17" s="162"/>
      <c r="G17" s="162"/>
      <c r="H17" s="162"/>
      <c r="I17" s="162"/>
      <c r="J17" s="163"/>
    </row>
    <row r="18" spans="1:10" ht="13.5" customHeight="1">
      <c r="A18" s="176" t="s">
        <v>12</v>
      </c>
      <c r="B18" s="118" t="s">
        <v>62</v>
      </c>
      <c r="C18" s="119"/>
      <c r="D18" s="119"/>
      <c r="E18" s="119"/>
      <c r="F18" s="119"/>
      <c r="G18" s="119"/>
      <c r="H18" s="119"/>
      <c r="I18" s="119"/>
      <c r="J18" s="120"/>
    </row>
    <row r="19" spans="1:10" ht="13.5" customHeight="1">
      <c r="A19" s="176"/>
      <c r="B19" s="121" t="s">
        <v>63</v>
      </c>
      <c r="C19" s="122"/>
      <c r="D19" s="122"/>
      <c r="E19" s="122"/>
      <c r="F19" s="122"/>
      <c r="G19" s="122"/>
      <c r="H19" s="122"/>
      <c r="I19" s="122"/>
      <c r="J19" s="123"/>
    </row>
    <row r="20" spans="1:10" ht="13.5" customHeight="1">
      <c r="A20" s="176"/>
      <c r="B20" s="121" t="s">
        <v>64</v>
      </c>
      <c r="C20" s="122"/>
      <c r="D20" s="122"/>
      <c r="E20" s="122"/>
      <c r="F20" s="122"/>
      <c r="G20" s="122"/>
      <c r="H20" s="122"/>
      <c r="I20" s="122"/>
      <c r="J20" s="123"/>
    </row>
    <row r="21" spans="1:11" ht="13.5" customHeight="1">
      <c r="A21" s="176"/>
      <c r="B21" s="121"/>
      <c r="C21" s="122"/>
      <c r="D21" s="122"/>
      <c r="E21" s="122"/>
      <c r="F21" s="122"/>
      <c r="G21" s="122"/>
      <c r="H21" s="122"/>
      <c r="I21" s="122"/>
      <c r="J21" s="123"/>
      <c r="K21" s="35" t="s">
        <v>57</v>
      </c>
    </row>
    <row r="22" spans="1:10" ht="13.5" customHeight="1">
      <c r="A22" s="176"/>
      <c r="B22" s="86"/>
      <c r="C22" s="88"/>
      <c r="D22" s="88"/>
      <c r="E22" s="88"/>
      <c r="F22" s="88"/>
      <c r="G22" s="88"/>
      <c r="H22" s="88"/>
      <c r="I22" s="88"/>
      <c r="J22" s="87"/>
    </row>
    <row r="23" spans="1:10" ht="15" customHeight="1" thickBot="1">
      <c r="A23" s="176"/>
      <c r="B23" s="164"/>
      <c r="C23" s="165"/>
      <c r="D23" s="165"/>
      <c r="E23" s="165"/>
      <c r="F23" s="165"/>
      <c r="G23" s="165"/>
      <c r="H23" s="165"/>
      <c r="I23" s="165"/>
      <c r="J23" s="166"/>
    </row>
    <row r="24" spans="1:10" ht="36.75" customHeight="1">
      <c r="A24" s="114" t="s">
        <v>45</v>
      </c>
      <c r="B24" s="167" t="s">
        <v>65</v>
      </c>
      <c r="C24" s="168"/>
      <c r="D24" s="168"/>
      <c r="E24" s="168"/>
      <c r="F24" s="168"/>
      <c r="G24" s="168"/>
      <c r="H24" s="168"/>
      <c r="I24" s="168"/>
      <c r="J24" s="169"/>
    </row>
    <row r="25" spans="1:10" ht="21.75" customHeight="1" thickBot="1">
      <c r="A25" s="114"/>
      <c r="B25" s="170"/>
      <c r="C25" s="171"/>
      <c r="D25" s="171"/>
      <c r="E25" s="171"/>
      <c r="F25" s="171"/>
      <c r="G25" s="171"/>
      <c r="H25" s="171"/>
      <c r="I25" s="171"/>
      <c r="J25" s="172"/>
    </row>
    <row r="26" spans="1:10" ht="18" customHeight="1" thickBot="1">
      <c r="A26" s="114" t="s">
        <v>46</v>
      </c>
      <c r="B26" s="124" t="s">
        <v>73</v>
      </c>
      <c r="C26" s="125"/>
      <c r="D26" s="125"/>
      <c r="E26" s="125"/>
      <c r="F26" s="125"/>
      <c r="G26" s="125"/>
      <c r="H26" s="125"/>
      <c r="I26" s="125"/>
      <c r="J26" s="126"/>
    </row>
    <row r="27" spans="1:10" ht="16.5" customHeight="1" thickBot="1">
      <c r="A27" s="114"/>
      <c r="B27" s="127" t="s">
        <v>72</v>
      </c>
      <c r="C27" s="128"/>
      <c r="D27" s="128"/>
      <c r="E27" s="128"/>
      <c r="F27" s="128"/>
      <c r="G27" s="128"/>
      <c r="H27" s="128"/>
      <c r="I27" s="128"/>
      <c r="J27" s="129"/>
    </row>
    <row r="28" spans="1:10" ht="17.25" customHeight="1" thickBot="1">
      <c r="A28" s="114"/>
      <c r="B28" s="115" t="s">
        <v>74</v>
      </c>
      <c r="C28" s="116"/>
      <c r="D28" s="116"/>
      <c r="E28" s="116"/>
      <c r="F28" s="116"/>
      <c r="G28" s="116"/>
      <c r="H28" s="116"/>
      <c r="I28" s="116"/>
      <c r="J28" s="117"/>
    </row>
    <row r="29" spans="1:10" ht="57.75" customHeight="1" thickBot="1">
      <c r="A29" s="68" t="s">
        <v>13</v>
      </c>
      <c r="B29" s="201">
        <v>2023</v>
      </c>
      <c r="C29" s="202"/>
      <c r="D29" s="202"/>
      <c r="E29" s="202"/>
      <c r="F29" s="202"/>
      <c r="G29" s="202"/>
      <c r="H29" s="202"/>
      <c r="I29" s="202"/>
      <c r="J29" s="203"/>
    </row>
    <row r="30" spans="1:10" ht="56.25" customHeight="1" thickBot="1">
      <c r="A30" s="68" t="s">
        <v>14</v>
      </c>
      <c r="B30" s="201">
        <v>2025</v>
      </c>
      <c r="C30" s="202"/>
      <c r="D30" s="202"/>
      <c r="E30" s="202"/>
      <c r="F30" s="202"/>
      <c r="G30" s="202"/>
      <c r="H30" s="202"/>
      <c r="I30" s="202"/>
      <c r="J30" s="203"/>
    </row>
    <row r="31" spans="1:10" ht="39.75" customHeight="1" thickBot="1">
      <c r="A31" s="68" t="s">
        <v>15</v>
      </c>
      <c r="B31" s="204">
        <f>D61</f>
        <v>15000000</v>
      </c>
      <c r="C31" s="205"/>
      <c r="D31" s="205"/>
      <c r="E31" s="205"/>
      <c r="F31" s="205"/>
      <c r="G31" s="205"/>
      <c r="H31" s="205"/>
      <c r="I31" s="205"/>
      <c r="J31" s="206"/>
    </row>
    <row r="32" spans="1:10" ht="39.75" customHeight="1" thickBot="1">
      <c r="A32" s="68" t="s">
        <v>16</v>
      </c>
      <c r="B32" s="183" t="s">
        <v>81</v>
      </c>
      <c r="C32" s="184"/>
      <c r="D32" s="184"/>
      <c r="E32" s="184"/>
      <c r="F32" s="184"/>
      <c r="G32" s="184"/>
      <c r="H32" s="184"/>
      <c r="I32" s="184"/>
      <c r="J32" s="185"/>
    </row>
    <row r="33" spans="1:10" ht="39.75" customHeight="1" thickBot="1">
      <c r="A33" s="68" t="s">
        <v>17</v>
      </c>
      <c r="B33" s="183" t="s">
        <v>82</v>
      </c>
      <c r="C33" s="184"/>
      <c r="D33" s="184"/>
      <c r="E33" s="184"/>
      <c r="F33" s="184"/>
      <c r="G33" s="184"/>
      <c r="H33" s="184"/>
      <c r="I33" s="184"/>
      <c r="J33" s="185"/>
    </row>
    <row r="34" spans="1:10" ht="39.75" customHeight="1" thickBot="1">
      <c r="A34" s="68" t="s">
        <v>18</v>
      </c>
      <c r="B34" s="201" t="s">
        <v>56</v>
      </c>
      <c r="C34" s="202"/>
      <c r="D34" s="202"/>
      <c r="E34" s="202"/>
      <c r="F34" s="202"/>
      <c r="G34" s="202"/>
      <c r="H34" s="202"/>
      <c r="I34" s="202"/>
      <c r="J34" s="203"/>
    </row>
    <row r="35" spans="1:10" ht="51.75" thickBot="1">
      <c r="A35" s="68" t="s">
        <v>19</v>
      </c>
      <c r="B35" s="201">
        <v>2023</v>
      </c>
      <c r="C35" s="202"/>
      <c r="D35" s="202"/>
      <c r="E35" s="202"/>
      <c r="F35" s="202"/>
      <c r="G35" s="202"/>
      <c r="H35" s="202"/>
      <c r="I35" s="202"/>
      <c r="J35" s="203"/>
    </row>
    <row r="36" spans="1:10" ht="15.75" thickBot="1">
      <c r="A36" s="41"/>
      <c r="B36" s="42" t="s">
        <v>3</v>
      </c>
      <c r="C36" s="43" t="s">
        <v>3</v>
      </c>
      <c r="D36" s="43" t="s">
        <v>3</v>
      </c>
      <c r="E36" s="43" t="s">
        <v>3</v>
      </c>
      <c r="F36" s="43" t="s">
        <v>3</v>
      </c>
      <c r="G36" s="69">
        <v>2022</v>
      </c>
      <c r="H36" s="69">
        <v>2023</v>
      </c>
      <c r="I36" s="69">
        <v>2024</v>
      </c>
      <c r="J36" s="69">
        <v>2025</v>
      </c>
    </row>
    <row r="37" spans="1:10" ht="24" customHeight="1" thickBot="1">
      <c r="A37" s="44" t="s">
        <v>20</v>
      </c>
      <c r="B37" s="45" t="s">
        <v>3</v>
      </c>
      <c r="C37" s="45" t="s">
        <v>3</v>
      </c>
      <c r="D37" s="45" t="s">
        <v>3</v>
      </c>
      <c r="E37" s="45" t="s">
        <v>3</v>
      </c>
      <c r="F37" s="45" t="s">
        <v>3</v>
      </c>
      <c r="G37" s="46" t="s">
        <v>3</v>
      </c>
      <c r="H37" s="47">
        <v>5000000</v>
      </c>
      <c r="I37" s="47">
        <v>5000000</v>
      </c>
      <c r="J37" s="47">
        <v>5000000</v>
      </c>
    </row>
    <row r="38" spans="2:10" ht="14.25">
      <c r="B38" s="36"/>
      <c r="C38" s="36"/>
      <c r="D38" s="36"/>
      <c r="E38" s="36"/>
      <c r="F38" s="36"/>
      <c r="G38" s="36"/>
      <c r="H38" s="36"/>
      <c r="I38" s="36"/>
      <c r="J38" s="36"/>
    </row>
    <row r="39" spans="2:10" ht="14.25">
      <c r="B39" s="36"/>
      <c r="C39" s="177" t="s">
        <v>47</v>
      </c>
      <c r="D39" s="177"/>
      <c r="E39" s="177"/>
      <c r="F39" s="36"/>
      <c r="G39" s="177" t="s">
        <v>48</v>
      </c>
      <c r="H39" s="177"/>
      <c r="I39" s="36"/>
      <c r="J39" s="36"/>
    </row>
    <row r="40" spans="2:10" ht="14.25">
      <c r="B40" s="36"/>
      <c r="C40" s="35" t="s">
        <v>49</v>
      </c>
      <c r="D40" s="36"/>
      <c r="E40" s="36"/>
      <c r="F40" s="36"/>
      <c r="G40" s="177" t="s">
        <v>50</v>
      </c>
      <c r="H40" s="177"/>
      <c r="I40" s="36"/>
      <c r="J40" s="36"/>
    </row>
    <row r="41" spans="2:10" ht="14.25">
      <c r="B41" s="36"/>
      <c r="C41" s="35" t="s">
        <v>51</v>
      </c>
      <c r="D41" s="36"/>
      <c r="E41" s="36"/>
      <c r="F41" s="36"/>
      <c r="G41" s="36"/>
      <c r="H41" s="36"/>
      <c r="I41" s="36"/>
      <c r="J41" s="36"/>
    </row>
    <row r="42" spans="2:10" ht="14.25">
      <c r="B42" s="36"/>
      <c r="C42" s="36"/>
      <c r="D42" s="36"/>
      <c r="E42" s="36"/>
      <c r="F42" s="36"/>
      <c r="G42" s="36"/>
      <c r="H42" s="36"/>
      <c r="I42" s="36"/>
      <c r="J42" s="36"/>
    </row>
    <row r="43" spans="2:10" ht="14.25"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5">
      <c r="A44" s="178" t="s">
        <v>21</v>
      </c>
      <c r="B44" s="179"/>
      <c r="C44" s="179"/>
      <c r="D44" s="179"/>
      <c r="E44" s="179"/>
      <c r="F44" s="179"/>
      <c r="G44" s="179"/>
      <c r="H44" s="179"/>
      <c r="I44" s="179"/>
      <c r="J44" s="179"/>
    </row>
    <row r="45" spans="2:10" ht="15" thickBot="1"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.75" thickBot="1">
      <c r="A46" s="48"/>
      <c r="B46" s="37"/>
      <c r="C46" s="39"/>
      <c r="D46" s="180" t="s">
        <v>22</v>
      </c>
      <c r="E46" s="181"/>
      <c r="F46" s="181"/>
      <c r="G46" s="181"/>
      <c r="H46" s="181"/>
      <c r="I46" s="181"/>
      <c r="J46" s="182"/>
    </row>
    <row r="47" spans="1:10" ht="45.75" thickBot="1">
      <c r="A47" s="195" t="s">
        <v>23</v>
      </c>
      <c r="B47" s="196"/>
      <c r="C47" s="49" t="s">
        <v>24</v>
      </c>
      <c r="D47" s="2" t="s">
        <v>52</v>
      </c>
      <c r="E47" s="2" t="s">
        <v>80</v>
      </c>
      <c r="F47" s="2" t="s">
        <v>78</v>
      </c>
      <c r="G47" s="2">
        <v>2023</v>
      </c>
      <c r="H47" s="2">
        <v>2024</v>
      </c>
      <c r="I47" s="2">
        <v>2025</v>
      </c>
      <c r="J47" s="50" t="s">
        <v>79</v>
      </c>
    </row>
    <row r="48" spans="1:10" ht="15" thickBot="1">
      <c r="A48" s="197">
        <v>1</v>
      </c>
      <c r="B48" s="198"/>
      <c r="C48" s="51">
        <v>2</v>
      </c>
      <c r="D48" s="52">
        <v>3</v>
      </c>
      <c r="E48" s="52">
        <v>4</v>
      </c>
      <c r="F48" s="52">
        <v>5</v>
      </c>
      <c r="G48" s="52">
        <v>6</v>
      </c>
      <c r="H48" s="52">
        <v>7</v>
      </c>
      <c r="I48" s="52">
        <v>8</v>
      </c>
      <c r="J48" s="53">
        <v>9</v>
      </c>
    </row>
    <row r="49" spans="1:10" ht="15.75" thickBot="1">
      <c r="A49" s="188" t="s">
        <v>25</v>
      </c>
      <c r="B49" s="189"/>
      <c r="C49" s="70" t="s">
        <v>54</v>
      </c>
      <c r="D49" s="71"/>
      <c r="E49" s="55"/>
      <c r="F49" s="55"/>
      <c r="G49" s="55"/>
      <c r="H49" s="71"/>
      <c r="I49" s="71"/>
      <c r="J49" s="56"/>
    </row>
    <row r="50" spans="1:10" ht="15.75" thickBot="1">
      <c r="A50" s="199" t="s">
        <v>26</v>
      </c>
      <c r="B50" s="200"/>
      <c r="C50" s="54" t="s">
        <v>3</v>
      </c>
      <c r="D50" s="71">
        <f>G50+H50+I50</f>
        <v>15000000</v>
      </c>
      <c r="E50" s="55" t="s">
        <v>3</v>
      </c>
      <c r="F50" s="57" t="s">
        <v>3</v>
      </c>
      <c r="G50" s="72">
        <v>5000000</v>
      </c>
      <c r="H50" s="72">
        <v>5000000</v>
      </c>
      <c r="I50" s="73">
        <v>5000000</v>
      </c>
      <c r="J50" s="59" t="s">
        <v>3</v>
      </c>
    </row>
    <row r="51" spans="1:10" ht="15.75" thickBot="1">
      <c r="A51" s="188" t="s">
        <v>27</v>
      </c>
      <c r="B51" s="192"/>
      <c r="C51" s="54" t="s">
        <v>3</v>
      </c>
      <c r="D51" s="55" t="s">
        <v>3</v>
      </c>
      <c r="E51" s="55" t="s">
        <v>3</v>
      </c>
      <c r="F51" s="57" t="s">
        <v>3</v>
      </c>
      <c r="G51" s="58" t="s">
        <v>3</v>
      </c>
      <c r="H51" s="72" t="s">
        <v>3</v>
      </c>
      <c r="I51" s="71" t="s">
        <v>3</v>
      </c>
      <c r="J51" s="59" t="s">
        <v>3</v>
      </c>
    </row>
    <row r="52" spans="1:10" ht="15.75" thickBot="1">
      <c r="A52" s="188" t="s">
        <v>28</v>
      </c>
      <c r="B52" s="189"/>
      <c r="C52" s="54" t="s">
        <v>3</v>
      </c>
      <c r="D52" s="55" t="s">
        <v>3</v>
      </c>
      <c r="E52" s="55" t="s">
        <v>3</v>
      </c>
      <c r="F52" s="57" t="s">
        <v>3</v>
      </c>
      <c r="G52" s="58" t="s">
        <v>3</v>
      </c>
      <c r="H52" s="72" t="s">
        <v>3</v>
      </c>
      <c r="I52" s="71" t="s">
        <v>3</v>
      </c>
      <c r="J52" s="59" t="s">
        <v>3</v>
      </c>
    </row>
    <row r="53" spans="1:10" ht="36" customHeight="1" thickBot="1">
      <c r="A53" s="188" t="s">
        <v>29</v>
      </c>
      <c r="B53" s="189"/>
      <c r="C53" s="54" t="s">
        <v>3</v>
      </c>
      <c r="D53" s="55" t="s">
        <v>3</v>
      </c>
      <c r="E53" s="55" t="s">
        <v>3</v>
      </c>
      <c r="F53" s="57" t="s">
        <v>3</v>
      </c>
      <c r="G53" s="58" t="s">
        <v>3</v>
      </c>
      <c r="H53" s="72" t="s">
        <v>3</v>
      </c>
      <c r="I53" s="71" t="s">
        <v>3</v>
      </c>
      <c r="J53" s="59" t="s">
        <v>3</v>
      </c>
    </row>
    <row r="54" spans="1:10" ht="21.75" customHeight="1" thickBot="1">
      <c r="A54" s="188" t="s">
        <v>30</v>
      </c>
      <c r="B54" s="189"/>
      <c r="C54" s="54" t="s">
        <v>3</v>
      </c>
      <c r="D54" s="55" t="s">
        <v>3</v>
      </c>
      <c r="E54" s="55" t="s">
        <v>3</v>
      </c>
      <c r="F54" s="57" t="s">
        <v>3</v>
      </c>
      <c r="G54" s="58" t="s">
        <v>3</v>
      </c>
      <c r="H54" s="72" t="s">
        <v>3</v>
      </c>
      <c r="I54" s="71" t="s">
        <v>3</v>
      </c>
      <c r="J54" s="59" t="s">
        <v>3</v>
      </c>
    </row>
    <row r="55" spans="1:10" ht="27.75" customHeight="1" thickBot="1">
      <c r="A55" s="190" t="s">
        <v>55</v>
      </c>
      <c r="B55" s="191"/>
      <c r="C55" s="54" t="s">
        <v>3</v>
      </c>
      <c r="D55" s="55" t="s">
        <v>3</v>
      </c>
      <c r="E55" s="55" t="s">
        <v>3</v>
      </c>
      <c r="F55" s="57" t="s">
        <v>3</v>
      </c>
      <c r="G55" s="58" t="s">
        <v>3</v>
      </c>
      <c r="H55" s="84"/>
      <c r="I55" s="84"/>
      <c r="J55" s="59" t="s">
        <v>3</v>
      </c>
    </row>
    <row r="56" spans="1:10" ht="27.75" customHeight="1" thickBot="1">
      <c r="A56" s="190" t="s">
        <v>31</v>
      </c>
      <c r="B56" s="191"/>
      <c r="C56" s="54" t="s">
        <v>3</v>
      </c>
      <c r="D56" s="55" t="s">
        <v>3</v>
      </c>
      <c r="E56" s="55" t="s">
        <v>3</v>
      </c>
      <c r="F56" s="57" t="s">
        <v>3</v>
      </c>
      <c r="G56" s="58" t="s">
        <v>3</v>
      </c>
      <c r="H56" s="72" t="s">
        <v>3</v>
      </c>
      <c r="I56" s="71" t="s">
        <v>3</v>
      </c>
      <c r="J56" s="59" t="s">
        <v>3</v>
      </c>
    </row>
    <row r="57" spans="1:10" ht="15.75" thickBot="1">
      <c r="A57" s="188" t="s">
        <v>32</v>
      </c>
      <c r="B57" s="189"/>
      <c r="C57" s="54" t="s">
        <v>3</v>
      </c>
      <c r="D57" s="55" t="s">
        <v>3</v>
      </c>
      <c r="E57" s="55" t="s">
        <v>3</v>
      </c>
      <c r="F57" s="57" t="s">
        <v>3</v>
      </c>
      <c r="G57" s="58" t="s">
        <v>3</v>
      </c>
      <c r="H57" s="72" t="s">
        <v>3</v>
      </c>
      <c r="I57" s="71" t="s">
        <v>3</v>
      </c>
      <c r="J57" s="59" t="s">
        <v>3</v>
      </c>
    </row>
    <row r="58" spans="1:10" ht="29.25" customHeight="1" thickBot="1">
      <c r="A58" s="188" t="s">
        <v>33</v>
      </c>
      <c r="B58" s="189"/>
      <c r="C58" s="54" t="s">
        <v>3</v>
      </c>
      <c r="D58" s="55" t="s">
        <v>3</v>
      </c>
      <c r="E58" s="55" t="s">
        <v>3</v>
      </c>
      <c r="F58" s="57" t="s">
        <v>3</v>
      </c>
      <c r="G58" s="58" t="s">
        <v>3</v>
      </c>
      <c r="H58" s="72" t="s">
        <v>3</v>
      </c>
      <c r="I58" s="71" t="s">
        <v>3</v>
      </c>
      <c r="J58" s="59" t="s">
        <v>3</v>
      </c>
    </row>
    <row r="59" spans="1:10" ht="29.25" customHeight="1" thickBot="1">
      <c r="A59" s="188" t="s">
        <v>33</v>
      </c>
      <c r="B59" s="189"/>
      <c r="C59" s="54" t="s">
        <v>3</v>
      </c>
      <c r="D59" s="55" t="s">
        <v>3</v>
      </c>
      <c r="E59" s="55" t="s">
        <v>3</v>
      </c>
      <c r="F59" s="57" t="s">
        <v>3</v>
      </c>
      <c r="G59" s="58" t="s">
        <v>3</v>
      </c>
      <c r="H59" s="72" t="s">
        <v>3</v>
      </c>
      <c r="I59" s="71" t="s">
        <v>3</v>
      </c>
      <c r="J59" s="59" t="s">
        <v>3</v>
      </c>
    </row>
    <row r="60" spans="1:10" ht="28.5" customHeight="1" thickBot="1">
      <c r="A60" s="188" t="s">
        <v>34</v>
      </c>
      <c r="B60" s="192"/>
      <c r="C60" s="60" t="s">
        <v>3</v>
      </c>
      <c r="D60" s="61" t="s">
        <v>3</v>
      </c>
      <c r="E60" s="61" t="s">
        <v>3</v>
      </c>
      <c r="F60" s="62" t="s">
        <v>3</v>
      </c>
      <c r="G60" s="63" t="s">
        <v>3</v>
      </c>
      <c r="H60" s="82" t="s">
        <v>3</v>
      </c>
      <c r="I60" s="85" t="s">
        <v>3</v>
      </c>
      <c r="J60" s="64" t="s">
        <v>3</v>
      </c>
    </row>
    <row r="61" spans="1:10" ht="15.75" thickBot="1">
      <c r="A61" s="193" t="s">
        <v>35</v>
      </c>
      <c r="B61" s="194"/>
      <c r="C61" s="65" t="s">
        <v>3</v>
      </c>
      <c r="D61" s="83">
        <f>SUM(D50:D60)</f>
        <v>15000000</v>
      </c>
      <c r="E61" s="66" t="s">
        <v>3</v>
      </c>
      <c r="F61" s="66" t="s">
        <v>3</v>
      </c>
      <c r="G61" s="66" t="s">
        <v>3</v>
      </c>
      <c r="H61" s="83" t="s">
        <v>3</v>
      </c>
      <c r="I61" s="83" t="s">
        <v>3</v>
      </c>
      <c r="J61" s="67" t="s">
        <v>3</v>
      </c>
    </row>
    <row r="62" spans="2:10" ht="14.25"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51" customHeight="1">
      <c r="A63" s="187" t="s">
        <v>53</v>
      </c>
      <c r="B63" s="187"/>
      <c r="C63" s="187"/>
      <c r="D63" s="187"/>
      <c r="E63" s="187"/>
      <c r="F63" s="187"/>
      <c r="G63" s="187"/>
      <c r="H63" s="187"/>
      <c r="I63" s="37"/>
      <c r="J63" s="37"/>
    </row>
    <row r="64" spans="1:10" ht="12.75">
      <c r="A64" s="186" t="s">
        <v>36</v>
      </c>
      <c r="B64" s="186"/>
      <c r="C64" s="186"/>
      <c r="D64" s="186"/>
      <c r="E64" s="186"/>
      <c r="F64" s="186"/>
      <c r="G64" s="186"/>
      <c r="H64" s="186"/>
      <c r="I64" s="186"/>
      <c r="J64" s="186"/>
    </row>
    <row r="65" spans="1:10" ht="14.25">
      <c r="A65" s="186" t="s">
        <v>37</v>
      </c>
      <c r="B65" s="186"/>
      <c r="C65" s="186"/>
      <c r="D65" s="186"/>
      <c r="E65" s="186"/>
      <c r="F65" s="186"/>
      <c r="G65" s="186"/>
      <c r="H65" s="186"/>
      <c r="I65" s="36"/>
      <c r="J65" s="36"/>
    </row>
    <row r="66" spans="1:10" ht="28.5" customHeight="1">
      <c r="A66" s="187" t="s">
        <v>38</v>
      </c>
      <c r="B66" s="187"/>
      <c r="C66" s="187"/>
      <c r="D66" s="187"/>
      <c r="E66" s="187"/>
      <c r="F66" s="187"/>
      <c r="G66" s="187"/>
      <c r="H66" s="187"/>
      <c r="I66" s="187"/>
      <c r="J66" s="187"/>
    </row>
  </sheetData>
  <sheetProtection/>
  <mergeCells count="63">
    <mergeCell ref="B29:J29"/>
    <mergeCell ref="B30:J30"/>
    <mergeCell ref="C39:E39"/>
    <mergeCell ref="B31:J31"/>
    <mergeCell ref="G39:H39"/>
    <mergeCell ref="B33:J33"/>
    <mergeCell ref="B34:J34"/>
    <mergeCell ref="B35:J35"/>
    <mergeCell ref="A47:B47"/>
    <mergeCell ref="A48:B48"/>
    <mergeCell ref="A50:B50"/>
    <mergeCell ref="A51:B51"/>
    <mergeCell ref="A52:B52"/>
    <mergeCell ref="A53:B53"/>
    <mergeCell ref="A49:B49"/>
    <mergeCell ref="A58:B58"/>
    <mergeCell ref="A59:B59"/>
    <mergeCell ref="A60:B60"/>
    <mergeCell ref="A61:B61"/>
    <mergeCell ref="A63:H63"/>
    <mergeCell ref="A64:J64"/>
    <mergeCell ref="G40:H40"/>
    <mergeCell ref="A44:J44"/>
    <mergeCell ref="D46:J46"/>
    <mergeCell ref="B32:J32"/>
    <mergeCell ref="A65:H65"/>
    <mergeCell ref="A66:J66"/>
    <mergeCell ref="A54:B54"/>
    <mergeCell ref="A55:B55"/>
    <mergeCell ref="A56:B56"/>
    <mergeCell ref="A57:B57"/>
    <mergeCell ref="A15:A17"/>
    <mergeCell ref="B15:J17"/>
    <mergeCell ref="B23:J23"/>
    <mergeCell ref="A24:A25"/>
    <mergeCell ref="B24:J25"/>
    <mergeCell ref="A11:B11"/>
    <mergeCell ref="C11:F11"/>
    <mergeCell ref="I11:J11"/>
    <mergeCell ref="B14:J14"/>
    <mergeCell ref="A18:A23"/>
    <mergeCell ref="A9:B9"/>
    <mergeCell ref="C9:F9"/>
    <mergeCell ref="G9:H9"/>
    <mergeCell ref="I9:J9"/>
    <mergeCell ref="A6:B6"/>
    <mergeCell ref="C6:F6"/>
    <mergeCell ref="G6:H6"/>
    <mergeCell ref="I6:J6"/>
    <mergeCell ref="H1:J1"/>
    <mergeCell ref="A2:J2"/>
    <mergeCell ref="A4:B4"/>
    <mergeCell ref="C4:F4"/>
    <mergeCell ref="G4:H4"/>
    <mergeCell ref="I4:J4"/>
    <mergeCell ref="A26:A28"/>
    <mergeCell ref="B28:J28"/>
    <mergeCell ref="B18:J18"/>
    <mergeCell ref="B19:J19"/>
    <mergeCell ref="B20:J20"/>
    <mergeCell ref="B21:J21"/>
    <mergeCell ref="B26:J26"/>
    <mergeCell ref="B27:J27"/>
  </mergeCells>
  <printOptions/>
  <pageMargins left="0.7" right="0.7" top="0.43" bottom="0.43" header="0.3" footer="0.27"/>
  <pageSetup horizontalDpi="600" verticalDpi="600" orientation="landscape" paperSize="9" scale="93" r:id="rId1"/>
  <rowBreaks count="2" manualBreakCount="2">
    <brk id="23" max="9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Burim</cp:lastModifiedBy>
  <cp:lastPrinted>2018-11-28T11:45:38Z</cp:lastPrinted>
  <dcterms:created xsi:type="dcterms:W3CDTF">2007-03-19T10:45:33Z</dcterms:created>
  <dcterms:modified xsi:type="dcterms:W3CDTF">2022-11-07T14:56:58Z</dcterms:modified>
  <cp:category/>
  <cp:version/>
  <cp:contentType/>
  <cp:contentStatus/>
</cp:coreProperties>
</file>